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1"/>
  </bookViews>
  <sheets>
    <sheet name="Молодые" sheetId="1" r:id="rId1"/>
    <sheet name="Образец" sheetId="2" r:id="rId2"/>
    <sheet name="Профсоюз.овация" sheetId="3" r:id="rId3"/>
    <sheet name="Мастер класс семейный обед" sheetId="4" r:id="rId4"/>
    <sheet name="Конкурс2Предс.года" sheetId="5" r:id="rId5"/>
    <sheet name="Форум молодых" sheetId="6" r:id="rId6"/>
    <sheet name="По итогам года" sheetId="7" r:id="rId7"/>
    <sheet name="Прокат кост." sheetId="8" r:id="rId8"/>
    <sheet name="Железн.билеты" sheetId="9" r:id="rId9"/>
    <sheet name="СВОД" sheetId="10" r:id="rId10"/>
    <sheet name="Август.конф (2)" sheetId="11" r:id="rId11"/>
    <sheet name="8марта" sheetId="12" r:id="rId12"/>
    <sheet name="23февраля" sheetId="13" r:id="rId13"/>
    <sheet name="Конк.Уч.года ветеран" sheetId="14" r:id="rId14"/>
    <sheet name="Встреча с Главой учит" sheetId="15" r:id="rId15"/>
    <sheet name="Конк.Уч.года" sheetId="16" r:id="rId16"/>
    <sheet name="Подвед.итогов" sheetId="17" r:id="rId17"/>
    <sheet name="Август.конф" sheetId="18" r:id="rId18"/>
    <sheet name="День проф.актив" sheetId="19" r:id="rId19"/>
    <sheet name="День Учителя" sheetId="20" r:id="rId20"/>
    <sheet name="Новый год" sheetId="21" r:id="rId21"/>
    <sheet name="Ветераны" sheetId="22" r:id="rId22"/>
    <sheet name="Физ-ра и спорт (3)" sheetId="23" r:id="rId23"/>
    <sheet name="Физ-ра и спорт зимняя" sheetId="24" r:id="rId24"/>
    <sheet name="Арктур" sheetId="25" r:id="rId25"/>
    <sheet name="Прием делегации" sheetId="26" r:id="rId26"/>
  </sheets>
  <definedNames/>
  <calcPr fullCalcOnLoad="1"/>
</workbook>
</file>

<file path=xl/sharedStrings.xml><?xml version="1.0" encoding="utf-8"?>
<sst xmlns="http://schemas.openxmlformats.org/spreadsheetml/2006/main" count="434" uniqueCount="210">
  <si>
    <t>Кол-во</t>
  </si>
  <si>
    <t>Ст-ть на 1</t>
  </si>
  <si>
    <t>Наименование</t>
  </si>
  <si>
    <t>Итого</t>
  </si>
  <si>
    <t>Смета расходов на мероприятие к 8 Марта</t>
  </si>
  <si>
    <t>Смета расходов на мероприятие к 23 февраля</t>
  </si>
  <si>
    <t>Смета расходов на мероприятие "Конкурс Учитель года"</t>
  </si>
  <si>
    <t>Смета расходов на мероприятие "Августовская конференция"</t>
  </si>
  <si>
    <t>Смета расходов на мероприятие "День профсоюзного активиста"</t>
  </si>
  <si>
    <t>Смета расходов на мероприятие "День Учителя"</t>
  </si>
  <si>
    <t>Смета расходов на мероприятие "Новый год"</t>
  </si>
  <si>
    <t>Смета расходов на мероприятие "Ветераны"</t>
  </si>
  <si>
    <t>Смета расходов на мероприятие "Физкультура и спорт"</t>
  </si>
  <si>
    <t>Руководители</t>
  </si>
  <si>
    <t>Председатели</t>
  </si>
  <si>
    <t>23 февраля</t>
  </si>
  <si>
    <t>Мероприятия на 2015 год</t>
  </si>
  <si>
    <t>День победы</t>
  </si>
  <si>
    <t>8 марта руководители</t>
  </si>
  <si>
    <t>8 марта председатели</t>
  </si>
  <si>
    <t>День проф.активиста</t>
  </si>
  <si>
    <t>Августовская конференция</t>
  </si>
  <si>
    <t>День учителя</t>
  </si>
  <si>
    <t>День пожилого человека</t>
  </si>
  <si>
    <t>Новый год</t>
  </si>
  <si>
    <t>Итого (руб.)</t>
  </si>
  <si>
    <t>Оформление сцены(букет)</t>
  </si>
  <si>
    <t>районный этап с 02.02. по 04.02 2015 г.</t>
  </si>
  <si>
    <t>Букет цветов участникам</t>
  </si>
  <si>
    <t>Председатель:</t>
  </si>
  <si>
    <t>Малышева О.К.</t>
  </si>
  <si>
    <t>Бухгалтер:</t>
  </si>
  <si>
    <t>Андриянова Н.К.</t>
  </si>
  <si>
    <t>Питание</t>
  </si>
  <si>
    <t>Букет цветов жюри</t>
  </si>
  <si>
    <t>(руб.)</t>
  </si>
  <si>
    <t>Фоторамка 21х30</t>
  </si>
  <si>
    <t>Питьевая вода</t>
  </si>
  <si>
    <t>Бейдж</t>
  </si>
  <si>
    <t>Пакеты</t>
  </si>
  <si>
    <t xml:space="preserve">Букет цветов </t>
  </si>
  <si>
    <t>СМЕТА РАССХОДОВ</t>
  </si>
  <si>
    <t>Гл.бухгалтер:</t>
  </si>
  <si>
    <t>на мероприятие Встреча с Главой администрации Алибаевым Т.Л.</t>
  </si>
  <si>
    <t>учителей,членов профсоюза, подготовивших учащихся</t>
  </si>
  <si>
    <t>занявших призовые места на олимпиадах</t>
  </si>
  <si>
    <t>22 мая 2015 г.</t>
  </si>
  <si>
    <t>Итого    (руб.)</t>
  </si>
  <si>
    <t>Проезд</t>
  </si>
  <si>
    <t>г.Зеленодольск</t>
  </si>
  <si>
    <t>Председатель</t>
  </si>
  <si>
    <t>Гл.бухгалтер</t>
  </si>
  <si>
    <t>2016 год</t>
  </si>
  <si>
    <t>Районный этап</t>
  </si>
  <si>
    <t>Цветы для ДОУ</t>
  </si>
  <si>
    <t>Цветы для школ</t>
  </si>
  <si>
    <t>ВСЕГО</t>
  </si>
  <si>
    <t>на встречу делегации</t>
  </si>
  <si>
    <t>Обед в шк.177</t>
  </si>
  <si>
    <t>ИТОГО</t>
  </si>
  <si>
    <t>педагогических работников</t>
  </si>
  <si>
    <t xml:space="preserve">                                                                                              Председатель</t>
  </si>
  <si>
    <t xml:space="preserve">                                                                                                 Гл.бухгалтер</t>
  </si>
  <si>
    <t>Смета расходов на мероприятие "Рейтинг первичных профсоюзных организаций"</t>
  </si>
  <si>
    <t>Плакетка</t>
  </si>
  <si>
    <t>Цветы</t>
  </si>
  <si>
    <t>Премия 1 место</t>
  </si>
  <si>
    <t>Премия 2 место</t>
  </si>
  <si>
    <t>Премия 3 место</t>
  </si>
  <si>
    <t xml:space="preserve"> Премия Председатели</t>
  </si>
  <si>
    <t>премия Президиум</t>
  </si>
  <si>
    <t>Цветы награждаемым</t>
  </si>
  <si>
    <t>Летняя спартакиада работников образования</t>
  </si>
  <si>
    <t>15.10.2016 г.</t>
  </si>
  <si>
    <t>Сабинский муниц. Район</t>
  </si>
  <si>
    <t>Питание (суточные )</t>
  </si>
  <si>
    <t>Железн.проезд "Казань-Москва"</t>
  </si>
  <si>
    <t>Железн.проезд "Москва-Казань"</t>
  </si>
  <si>
    <t>Всероссийский конкурс " Успешная школа "</t>
  </si>
  <si>
    <t>Сумма</t>
  </si>
  <si>
    <t>Первич</t>
  </si>
  <si>
    <t>район</t>
  </si>
  <si>
    <t>первичка</t>
  </si>
  <si>
    <t>первич</t>
  </si>
  <si>
    <t>Изготовление плакеток</t>
  </si>
  <si>
    <t>Ахтанышский район</t>
  </si>
  <si>
    <t>Зимняя спартакиада 2017 г.</t>
  </si>
  <si>
    <t>г.Кострома</t>
  </si>
  <si>
    <t>Питание,проживание</t>
  </si>
  <si>
    <t>Проезд ж/б.Казань-Москва</t>
  </si>
  <si>
    <t>Москва-Казань</t>
  </si>
  <si>
    <t>Проезд а/б.Москва-Кострома</t>
  </si>
  <si>
    <t>Проезд а/б.Кострома-Москва</t>
  </si>
  <si>
    <t>Страховка</t>
  </si>
  <si>
    <t>Смета расходов на мероприятие "Участие в форуме Арктур-2017 г.</t>
  </si>
  <si>
    <t>с 27 по 30.03.2017 г.</t>
  </si>
  <si>
    <t>Обед  в шк.33</t>
  </si>
  <si>
    <t>Сувениры чак-чак</t>
  </si>
  <si>
    <t>Смета расходов на мероприятие "</t>
  </si>
  <si>
    <t>Прокат костюмов:сапоги</t>
  </si>
  <si>
    <t>рубашка</t>
  </si>
  <si>
    <t>штаны</t>
  </si>
  <si>
    <t>фрак</t>
  </si>
  <si>
    <t>25.05.2017 г.</t>
  </si>
  <si>
    <t>Грамоты</t>
  </si>
  <si>
    <t>Сертификаты</t>
  </si>
  <si>
    <t>Стоимость (руб.)</t>
  </si>
  <si>
    <t xml:space="preserve">Смета расходов на мероприятие по итогам 2016-2017 учебного года </t>
  </si>
  <si>
    <t>Букет цветов</t>
  </si>
  <si>
    <t xml:space="preserve">                                                         Награждение лучших педагогов, директоров ,членов профсоюза.</t>
  </si>
  <si>
    <t>Транспортные расходы</t>
  </si>
  <si>
    <t>28.08.2017 г.</t>
  </si>
  <si>
    <t>Цветы для награждаемых</t>
  </si>
  <si>
    <t>Информационное издание</t>
  </si>
  <si>
    <t>Приглашение</t>
  </si>
  <si>
    <t>Трудовой Кодекс РФ</t>
  </si>
  <si>
    <t>Плакаты</t>
  </si>
  <si>
    <t>Премия ветеранам руководит.</t>
  </si>
  <si>
    <t>Папка картонная с логотипом</t>
  </si>
  <si>
    <t>20.09.2017 г.</t>
  </si>
  <si>
    <t>Премия ветеранам</t>
  </si>
  <si>
    <t>Премия юбилярам председ</t>
  </si>
  <si>
    <t>Премия награждаемым гра</t>
  </si>
  <si>
    <t>Районный конкурс "Председатель года - 2017 "</t>
  </si>
  <si>
    <t>16.11.2017 г.</t>
  </si>
  <si>
    <t>23.11.2017 г.</t>
  </si>
  <si>
    <t>Обед в шк.170   16.11.</t>
  </si>
  <si>
    <t>Обед в шк.170   23.11.</t>
  </si>
  <si>
    <t xml:space="preserve"> Кубок победителя с гравиров</t>
  </si>
  <si>
    <t>Гуашь, ватман</t>
  </si>
  <si>
    <t>Рамка</t>
  </si>
  <si>
    <t>Премия победителя</t>
  </si>
  <si>
    <t>Премия лауреатов</t>
  </si>
  <si>
    <t>Премия участников</t>
  </si>
  <si>
    <t>Премия за организацию</t>
  </si>
  <si>
    <t>Подарочный сертификат</t>
  </si>
  <si>
    <t xml:space="preserve">руководители </t>
  </si>
  <si>
    <t>Вечер заведующих ДОУ</t>
  </si>
  <si>
    <t>О.К.Малышева</t>
  </si>
  <si>
    <t>Н.К.Андриянова</t>
  </si>
  <si>
    <t>03.04.2018 г.</t>
  </si>
  <si>
    <t>СМЕТА РАСХОДОВ</t>
  </si>
  <si>
    <t>Проживание</t>
  </si>
  <si>
    <t>16.05.2018 г. - 17.05.2018 г.</t>
  </si>
  <si>
    <t>Суточные (22,23,28,29.04.)</t>
  </si>
  <si>
    <t>Футболки</t>
  </si>
  <si>
    <t>Ручка шариковая</t>
  </si>
  <si>
    <t>Папка конверт</t>
  </si>
  <si>
    <t>Набор маркеров</t>
  </si>
  <si>
    <t>Печатная продукция</t>
  </si>
  <si>
    <t>Пресс-волл</t>
  </si>
  <si>
    <t>Карандаш</t>
  </si>
  <si>
    <t>Бумага для флипчартов</t>
  </si>
  <si>
    <t>Бумага А3</t>
  </si>
  <si>
    <t>Форум молодых педагогов "Новое поколение"   16-17.05.2018 г.</t>
  </si>
  <si>
    <t>Блокнот</t>
  </si>
  <si>
    <t>Услуги Team Soft</t>
  </si>
  <si>
    <t>Клей-карандаш</t>
  </si>
  <si>
    <t>Ластик</t>
  </si>
  <si>
    <t>Планшет</t>
  </si>
  <si>
    <t>Бумага А4</t>
  </si>
  <si>
    <t>Мастер-класс по танцам</t>
  </si>
  <si>
    <t>Лектор Фельдман А.Н.</t>
  </si>
  <si>
    <t>Питание 16.05.(чай,обед,ужин)</t>
  </si>
  <si>
    <t>Питание 17.05. (завтрак, обед)</t>
  </si>
  <si>
    <t>Лекторы (перекрестное посещение)</t>
  </si>
  <si>
    <t>1500 с первички</t>
  </si>
  <si>
    <t>Премия актива совета молодых педаг</t>
  </si>
  <si>
    <t>Премия членов президиума</t>
  </si>
  <si>
    <t>15.06.2018 г.</t>
  </si>
  <si>
    <t>Мастер-класс</t>
  </si>
  <si>
    <t>Мастер класс "Семейный обед" к Международному Дню Семьи</t>
  </si>
  <si>
    <t>31.05.2018 г.</t>
  </si>
  <si>
    <t xml:space="preserve">                                                                          Церемония награждения "Профсоюзная овация - 2018 "</t>
  </si>
  <si>
    <t>Рамки для грамот</t>
  </si>
  <si>
    <t>Флешки</t>
  </si>
  <si>
    <t>Чак-чак</t>
  </si>
  <si>
    <t>ДК.им.Ленина</t>
  </si>
  <si>
    <t>Билеты</t>
  </si>
  <si>
    <t>1436 с р-на</t>
  </si>
  <si>
    <t>Изготовление информационного аналитического пособия директорам школ 29.08.18</t>
  </si>
  <si>
    <t>Цветы награждаемым членам профсоюза 29.08.18</t>
  </si>
  <si>
    <t>шк.177</t>
  </si>
  <si>
    <t>Демонстрация кинофильма</t>
  </si>
  <si>
    <t>24.09.2018 г.</t>
  </si>
  <si>
    <t>ДК. Ленина</t>
  </si>
  <si>
    <t>04.10.2018 г.</t>
  </si>
  <si>
    <t>Концертное выступление</t>
  </si>
  <si>
    <t>Аренда зала КДК им.Ленина</t>
  </si>
  <si>
    <t>02.10.2018 г.</t>
  </si>
  <si>
    <t>Дата</t>
  </si>
  <si>
    <t>Место проведения</t>
  </si>
  <si>
    <t>ДШИ авиа</t>
  </si>
  <si>
    <t>Чай подарочный</t>
  </si>
  <si>
    <t>Премия ведущей</t>
  </si>
  <si>
    <t>Смета расходов на мероприятие " Совещание молодых"</t>
  </si>
  <si>
    <t>11.10.2018 г.</t>
  </si>
  <si>
    <t xml:space="preserve">Кодекс </t>
  </si>
  <si>
    <t>Буклет А-5</t>
  </si>
  <si>
    <t>Цветная печать</t>
  </si>
  <si>
    <t>подпись</t>
  </si>
  <si>
    <t>расшифровка</t>
  </si>
  <si>
    <t xml:space="preserve">       Председатель ППО :</t>
  </si>
  <si>
    <t xml:space="preserve">Смета расходов на проведение мероприятия </t>
  </si>
  <si>
    <t>_________________________________________________________________________</t>
  </si>
  <si>
    <t>учреждение</t>
  </si>
  <si>
    <t>________________</t>
  </si>
  <si>
    <t>________________________________</t>
  </si>
  <si>
    <t xml:space="preserve">                                 Сумма прописью:______________________________________________________________________________</t>
  </si>
  <si>
    <t>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</si>
</sst>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7.375" style="0" customWidth="1"/>
    <col min="2" max="2" width="20.375" style="0" customWidth="1"/>
    <col min="3" max="3" width="20.625" style="0" customWidth="1"/>
    <col min="4" max="4" width="25.375" style="0" customWidth="1"/>
  </cols>
  <sheetData>
    <row r="2" spans="1:6" ht="15">
      <c r="A2" s="3"/>
      <c r="B2" s="3" t="s">
        <v>195</v>
      </c>
      <c r="C2" s="4"/>
      <c r="D2" s="1"/>
      <c r="E2" s="1"/>
      <c r="F2" s="1"/>
    </row>
    <row r="3" spans="1:3" ht="12.75">
      <c r="A3" s="3"/>
      <c r="B3" s="3"/>
      <c r="C3" s="3"/>
    </row>
    <row r="4" spans="1:3" ht="12.75">
      <c r="A4" s="3"/>
      <c r="B4" s="3" t="s">
        <v>196</v>
      </c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6" ht="15">
      <c r="A8" s="2" t="s">
        <v>2</v>
      </c>
      <c r="B8" s="2" t="s">
        <v>0</v>
      </c>
      <c r="C8" s="2" t="s">
        <v>1</v>
      </c>
      <c r="D8" s="2" t="s">
        <v>47</v>
      </c>
      <c r="F8" s="1"/>
    </row>
    <row r="9" spans="1:4" ht="15">
      <c r="A9" s="2" t="s">
        <v>197</v>
      </c>
      <c r="B9" s="9">
        <v>1</v>
      </c>
      <c r="C9" s="9">
        <v>98</v>
      </c>
      <c r="D9" s="8">
        <f>B9*C9</f>
        <v>98</v>
      </c>
    </row>
    <row r="10" spans="1:4" ht="15">
      <c r="A10" s="2" t="s">
        <v>155</v>
      </c>
      <c r="B10" s="2">
        <v>15</v>
      </c>
      <c r="C10" s="2">
        <v>67</v>
      </c>
      <c r="D10" s="8">
        <f>B10*C10</f>
        <v>1005</v>
      </c>
    </row>
    <row r="11" spans="1:4" ht="15">
      <c r="A11" s="2" t="s">
        <v>155</v>
      </c>
      <c r="B11" s="17">
        <v>12</v>
      </c>
      <c r="C11" s="17">
        <v>84</v>
      </c>
      <c r="D11" s="8">
        <f>B11*C11</f>
        <v>1008</v>
      </c>
    </row>
    <row r="12" spans="1:4" ht="15">
      <c r="A12" s="2" t="s">
        <v>198</v>
      </c>
      <c r="B12" s="17">
        <v>100</v>
      </c>
      <c r="C12" s="17">
        <v>125</v>
      </c>
      <c r="D12" s="8">
        <f>B12*C12</f>
        <v>12500</v>
      </c>
    </row>
    <row r="13" spans="1:4" ht="15">
      <c r="A13" s="2" t="s">
        <v>199</v>
      </c>
      <c r="B13" s="9">
        <v>100</v>
      </c>
      <c r="C13" s="9">
        <v>9</v>
      </c>
      <c r="D13" s="8">
        <f>B13*C13</f>
        <v>900</v>
      </c>
    </row>
    <row r="14" spans="1:4" ht="15">
      <c r="A14" s="2"/>
      <c r="B14" s="2"/>
      <c r="C14" s="2"/>
      <c r="D14" s="8"/>
    </row>
    <row r="15" spans="1:4" ht="12.75">
      <c r="A15" s="2"/>
      <c r="B15" s="2"/>
      <c r="C15" s="2"/>
      <c r="D15" s="5"/>
    </row>
    <row r="16" spans="1:4" ht="12.75">
      <c r="A16" s="2" t="s">
        <v>3</v>
      </c>
      <c r="B16" s="2"/>
      <c r="C16" s="2"/>
      <c r="D16" s="5">
        <f>SUM(D9:D15)</f>
        <v>15511</v>
      </c>
    </row>
    <row r="17" spans="1:4" ht="12.75">
      <c r="A17" s="2"/>
      <c r="B17" s="2"/>
      <c r="C17" s="2"/>
      <c r="D17" s="5"/>
    </row>
    <row r="18" spans="1:4" ht="15.75">
      <c r="A18" s="6"/>
      <c r="B18" s="7"/>
      <c r="C18" s="7"/>
      <c r="D18" s="8"/>
    </row>
    <row r="19" spans="1:4" ht="15">
      <c r="A19" s="2"/>
      <c r="B19" s="2"/>
      <c r="C19" s="2"/>
      <c r="D19" s="8"/>
    </row>
    <row r="20" spans="1:4" ht="12.75">
      <c r="A20" s="2"/>
      <c r="B20" s="2"/>
      <c r="C20" s="2"/>
      <c r="D20" s="5"/>
    </row>
    <row r="21" spans="1:4" ht="12.75">
      <c r="A21" s="2"/>
      <c r="B21" s="2"/>
      <c r="C21" s="2"/>
      <c r="D21" s="5"/>
    </row>
    <row r="22" spans="1:4" ht="12.75">
      <c r="A22" s="2"/>
      <c r="B22" s="2" t="s">
        <v>50</v>
      </c>
      <c r="C22" s="2"/>
      <c r="D22" s="5" t="s">
        <v>30</v>
      </c>
    </row>
    <row r="23" spans="1:4" ht="15">
      <c r="A23" s="2"/>
      <c r="B23" s="2"/>
      <c r="C23" s="2"/>
      <c r="D23" s="8"/>
    </row>
    <row r="24" spans="1:4" ht="12.75">
      <c r="A24" s="2"/>
      <c r="B24" s="2" t="s">
        <v>51</v>
      </c>
      <c r="C24" s="2"/>
      <c r="D24" s="5" t="s">
        <v>32</v>
      </c>
    </row>
    <row r="25" spans="1:4" ht="12.75">
      <c r="A25" s="2"/>
      <c r="B25" s="2"/>
      <c r="C25" s="2"/>
      <c r="D25" s="5"/>
    </row>
    <row r="26" spans="1:4" ht="12.75">
      <c r="A26" s="2"/>
      <c r="B26" s="2"/>
      <c r="C26" s="2"/>
      <c r="D26" s="5"/>
    </row>
    <row r="27" spans="1:4" ht="15.75">
      <c r="A27" s="6"/>
      <c r="B27" s="7"/>
      <c r="C27" s="7"/>
      <c r="D27" s="8"/>
    </row>
    <row r="28" spans="1:4" ht="15">
      <c r="A28" s="2"/>
      <c r="B28" s="2"/>
      <c r="C28" s="2"/>
      <c r="D28" s="8"/>
    </row>
    <row r="29" spans="1:4" ht="12.75">
      <c r="A29" s="2"/>
      <c r="B29" s="2"/>
      <c r="C29" s="2"/>
      <c r="D29" s="5"/>
    </row>
    <row r="30" spans="1:4" ht="12.75">
      <c r="A30" s="2"/>
      <c r="B30" s="2"/>
      <c r="C30" s="2"/>
      <c r="D30" s="5"/>
    </row>
    <row r="31" spans="1:4" ht="12.75">
      <c r="A31" s="2"/>
      <c r="B31" s="2"/>
      <c r="C31" s="2"/>
      <c r="D31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3.375" style="0" customWidth="1"/>
    <col min="2" max="2" width="20.375" style="0" customWidth="1"/>
    <col min="3" max="3" width="20.625" style="0" customWidth="1"/>
    <col min="4" max="4" width="25.375" style="0" customWidth="1"/>
  </cols>
  <sheetData>
    <row r="2" spans="1:6" ht="15">
      <c r="A2" s="3"/>
      <c r="B2" s="3" t="s">
        <v>5</v>
      </c>
      <c r="C2" s="4"/>
      <c r="D2" s="1"/>
      <c r="E2" s="1"/>
      <c r="F2" s="1"/>
    </row>
    <row r="3" spans="1:3" ht="12.75">
      <c r="A3" s="3"/>
      <c r="B3" s="3"/>
      <c r="C3" s="3"/>
    </row>
    <row r="4" spans="1:3" ht="12.75">
      <c r="A4" s="3"/>
      <c r="B4" s="3"/>
      <c r="C4" s="3"/>
    </row>
    <row r="5" spans="1:3" ht="12.75">
      <c r="A5" s="3"/>
      <c r="B5" s="3" t="s">
        <v>16</v>
      </c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6" ht="15">
      <c r="A8" s="2" t="s">
        <v>2</v>
      </c>
      <c r="B8" s="2" t="s">
        <v>0</v>
      </c>
      <c r="C8" s="2" t="s">
        <v>1</v>
      </c>
      <c r="D8" s="2" t="s">
        <v>3</v>
      </c>
      <c r="F8" s="1"/>
    </row>
    <row r="9" spans="1:4" ht="15.75">
      <c r="A9" s="6" t="s">
        <v>15</v>
      </c>
      <c r="B9" s="7"/>
      <c r="C9" s="7"/>
      <c r="D9" s="8"/>
    </row>
    <row r="10" spans="1:6" ht="15">
      <c r="A10" s="2" t="s">
        <v>18</v>
      </c>
      <c r="B10" s="2"/>
      <c r="C10" s="2"/>
      <c r="D10" s="8"/>
      <c r="E10" s="1"/>
      <c r="F10" s="1"/>
    </row>
    <row r="11" spans="1:4" ht="12.75">
      <c r="A11" s="2" t="s">
        <v>19</v>
      </c>
      <c r="B11" s="2"/>
      <c r="C11" s="2"/>
      <c r="D11" s="5"/>
    </row>
    <row r="12" spans="1:4" ht="12.75">
      <c r="A12" s="2" t="s">
        <v>17</v>
      </c>
      <c r="B12" s="2"/>
      <c r="C12" s="2"/>
      <c r="D12" s="5"/>
    </row>
    <row r="13" spans="1:4" ht="12.75">
      <c r="A13" s="2" t="s">
        <v>21</v>
      </c>
      <c r="B13" s="2"/>
      <c r="C13" s="2"/>
      <c r="D13" s="5"/>
    </row>
    <row r="14" spans="1:4" ht="15.75">
      <c r="A14" s="6" t="s">
        <v>20</v>
      </c>
      <c r="B14" s="7"/>
      <c r="C14" s="7"/>
      <c r="D14" s="8"/>
    </row>
    <row r="15" spans="1:4" ht="15">
      <c r="A15" s="2" t="s">
        <v>22</v>
      </c>
      <c r="B15" s="2"/>
      <c r="C15" s="2"/>
      <c r="D15" s="8"/>
    </row>
    <row r="16" spans="1:4" ht="12.75">
      <c r="A16" s="2" t="s">
        <v>23</v>
      </c>
      <c r="B16" s="2"/>
      <c r="C16" s="2"/>
      <c r="D16" s="5"/>
    </row>
    <row r="17" spans="1:4" ht="12.75">
      <c r="A17" s="2"/>
      <c r="B17" s="2"/>
      <c r="C17" s="2"/>
      <c r="D17" s="5"/>
    </row>
    <row r="18" spans="1:4" ht="12.75">
      <c r="A18" s="2"/>
      <c r="B18" s="2"/>
      <c r="C18" s="2"/>
      <c r="D18" s="5"/>
    </row>
    <row r="19" spans="1:4" ht="15.75">
      <c r="A19" s="6" t="s">
        <v>24</v>
      </c>
      <c r="B19" s="7"/>
      <c r="C19" s="7"/>
      <c r="D19" s="8"/>
    </row>
    <row r="20" spans="1:4" ht="15">
      <c r="A20" s="2"/>
      <c r="B20" s="2"/>
      <c r="C20" s="2"/>
      <c r="D20" s="8"/>
    </row>
    <row r="21" spans="1:4" ht="12.75">
      <c r="A21" s="2"/>
      <c r="B21" s="2"/>
      <c r="C21" s="2"/>
      <c r="D21" s="5"/>
    </row>
    <row r="22" spans="1:4" ht="12.75">
      <c r="A22" s="2"/>
      <c r="B22" s="2"/>
      <c r="C22" s="2"/>
      <c r="D22" s="5"/>
    </row>
    <row r="23" spans="1:4" ht="12.75">
      <c r="A23" s="2"/>
      <c r="B23" s="2"/>
      <c r="C23" s="2"/>
      <c r="D23" s="5"/>
    </row>
    <row r="24" spans="1:4" ht="15">
      <c r="A24" s="2"/>
      <c r="B24" s="2"/>
      <c r="C24" s="2"/>
      <c r="D24" s="8"/>
    </row>
    <row r="25" spans="1:4" ht="12.75">
      <c r="A25" s="2"/>
      <c r="B25" s="2"/>
      <c r="C25" s="2"/>
      <c r="D25" s="5"/>
    </row>
    <row r="26" spans="1:4" ht="12.75">
      <c r="A26" s="2"/>
      <c r="B26" s="2"/>
      <c r="C26" s="2"/>
      <c r="D26" s="5"/>
    </row>
    <row r="27" spans="1:4" ht="12.75">
      <c r="A27" s="2"/>
      <c r="B27" s="2"/>
      <c r="C27" s="2"/>
      <c r="D27" s="5"/>
    </row>
    <row r="28" spans="1:4" ht="15.75">
      <c r="A28" s="6"/>
      <c r="B28" s="7"/>
      <c r="C28" s="7"/>
      <c r="D28" s="8"/>
    </row>
    <row r="29" spans="1:4" ht="15">
      <c r="A29" s="2"/>
      <c r="B29" s="2"/>
      <c r="C29" s="2"/>
      <c r="D29" s="8"/>
    </row>
    <row r="30" spans="1:4" ht="12.75">
      <c r="A30" s="2"/>
      <c r="B30" s="2"/>
      <c r="C30" s="2"/>
      <c r="D30" s="5"/>
    </row>
    <row r="31" spans="1:4" ht="12.75">
      <c r="A31" s="2"/>
      <c r="B31" s="2"/>
      <c r="C31" s="2"/>
      <c r="D31" s="5"/>
    </row>
    <row r="32" spans="1:4" ht="12.75">
      <c r="A32" s="2"/>
      <c r="B32" s="2"/>
      <c r="C32" s="2"/>
      <c r="D32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26.875" style="0" customWidth="1"/>
    <col min="2" max="2" width="20.375" style="0" customWidth="1"/>
    <col min="3" max="3" width="20.625" style="0" customWidth="1"/>
    <col min="4" max="4" width="25.375" style="0" customWidth="1"/>
  </cols>
  <sheetData>
    <row r="2" spans="1:6" ht="15">
      <c r="A2" s="3"/>
      <c r="B2" s="3" t="s">
        <v>7</v>
      </c>
      <c r="C2" s="4"/>
      <c r="D2" s="1"/>
      <c r="E2" s="1"/>
      <c r="F2" s="1"/>
    </row>
    <row r="3" spans="1:3" ht="12.75">
      <c r="A3" s="3"/>
      <c r="B3" s="3"/>
      <c r="C3" s="3"/>
    </row>
    <row r="4" spans="1:3" ht="12.75">
      <c r="A4" s="3"/>
      <c r="B4" s="3" t="s">
        <v>111</v>
      </c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6" ht="15">
      <c r="A8" s="2" t="s">
        <v>2</v>
      </c>
      <c r="B8" s="2" t="s">
        <v>0</v>
      </c>
      <c r="C8" s="2" t="s">
        <v>1</v>
      </c>
      <c r="D8" s="2" t="s">
        <v>3</v>
      </c>
      <c r="F8" s="1"/>
    </row>
    <row r="9" spans="1:4" ht="15">
      <c r="A9" s="27" t="s">
        <v>112</v>
      </c>
      <c r="B9" s="27">
        <v>57</v>
      </c>
      <c r="C9" s="27">
        <v>970</v>
      </c>
      <c r="D9" s="8">
        <v>55290</v>
      </c>
    </row>
    <row r="10" spans="1:6" ht="15">
      <c r="A10" s="2" t="s">
        <v>64</v>
      </c>
      <c r="B10" s="2">
        <v>3</v>
      </c>
      <c r="C10" s="2">
        <v>2413.33</v>
      </c>
      <c r="D10" s="8">
        <v>7240</v>
      </c>
      <c r="E10" s="1"/>
      <c r="F10" s="1"/>
    </row>
    <row r="11" spans="1:4" ht="12.75">
      <c r="A11" s="2" t="s">
        <v>113</v>
      </c>
      <c r="B11" s="2">
        <v>60</v>
      </c>
      <c r="C11" s="2">
        <v>486.67</v>
      </c>
      <c r="D11" s="5">
        <v>29200</v>
      </c>
    </row>
    <row r="12" spans="1:4" ht="12.75">
      <c r="A12" s="2" t="s">
        <v>114</v>
      </c>
      <c r="B12" s="2">
        <v>20</v>
      </c>
      <c r="C12" s="2">
        <v>24</v>
      </c>
      <c r="D12" s="5">
        <v>480</v>
      </c>
    </row>
    <row r="13" spans="1:4" ht="12.75">
      <c r="A13" s="2" t="s">
        <v>114</v>
      </c>
      <c r="B13" s="2">
        <v>22</v>
      </c>
      <c r="C13" s="2">
        <v>10</v>
      </c>
      <c r="D13" s="5">
        <v>220</v>
      </c>
    </row>
    <row r="14" spans="1:4" ht="12.75">
      <c r="A14" s="2" t="s">
        <v>115</v>
      </c>
      <c r="B14" s="2">
        <v>141</v>
      </c>
      <c r="C14" s="2">
        <v>97</v>
      </c>
      <c r="D14" s="5">
        <v>13677</v>
      </c>
    </row>
    <row r="15" spans="1:4" ht="15">
      <c r="A15" s="17" t="s">
        <v>104</v>
      </c>
      <c r="B15" s="9">
        <v>100</v>
      </c>
      <c r="C15" s="9">
        <v>20</v>
      </c>
      <c r="D15" s="8">
        <v>2000</v>
      </c>
    </row>
    <row r="16" spans="1:4" ht="15">
      <c r="A16" s="2" t="s">
        <v>116</v>
      </c>
      <c r="B16" s="2">
        <v>300</v>
      </c>
      <c r="C16" s="2">
        <v>30</v>
      </c>
      <c r="D16" s="8">
        <v>9000</v>
      </c>
    </row>
    <row r="17" spans="1:4" ht="12.75">
      <c r="A17" s="2" t="s">
        <v>117</v>
      </c>
      <c r="B17" s="2">
        <v>2</v>
      </c>
      <c r="C17" s="2">
        <v>10000</v>
      </c>
      <c r="D17" s="5">
        <v>20000</v>
      </c>
    </row>
    <row r="18" spans="1:4" ht="12.75">
      <c r="A18" s="2" t="s">
        <v>117</v>
      </c>
      <c r="B18" s="2">
        <v>4</v>
      </c>
      <c r="C18" s="2">
        <v>5000</v>
      </c>
      <c r="D18" s="5">
        <v>20000</v>
      </c>
    </row>
    <row r="19" spans="1:4" ht="12.75">
      <c r="A19" s="2" t="s">
        <v>118</v>
      </c>
      <c r="B19" s="2">
        <v>150</v>
      </c>
      <c r="C19" s="2">
        <v>138</v>
      </c>
      <c r="D19" s="5">
        <v>20700</v>
      </c>
    </row>
    <row r="20" spans="1:4" ht="15.75">
      <c r="A20" s="6"/>
      <c r="B20" s="7"/>
      <c r="C20" s="7"/>
      <c r="D20" s="8"/>
    </row>
    <row r="21" spans="1:4" ht="15">
      <c r="A21" s="2"/>
      <c r="B21" s="2"/>
      <c r="C21" s="2"/>
      <c r="D21" s="8"/>
    </row>
    <row r="22" spans="1:4" ht="12.75">
      <c r="A22" s="2"/>
      <c r="B22" s="2"/>
      <c r="C22" s="2"/>
      <c r="D22" s="5"/>
    </row>
    <row r="23" spans="1:4" ht="12.75">
      <c r="A23" s="2"/>
      <c r="B23" s="2"/>
      <c r="C23" s="2"/>
      <c r="D23" s="5"/>
    </row>
    <row r="24" spans="1:4" ht="12.75">
      <c r="A24" s="2" t="s">
        <v>3</v>
      </c>
      <c r="B24" s="2"/>
      <c r="C24" s="2"/>
      <c r="D24" s="5">
        <f>SUM(D9:D23)</f>
        <v>177807</v>
      </c>
    </row>
    <row r="25" spans="1:4" ht="15">
      <c r="A25" s="2"/>
      <c r="B25" s="2"/>
      <c r="C25" s="2"/>
      <c r="D25" s="8"/>
    </row>
    <row r="26" spans="1:4" ht="12.75">
      <c r="A26" s="2"/>
      <c r="B26" s="2"/>
      <c r="C26" s="2"/>
      <c r="D26" s="5"/>
    </row>
    <row r="27" spans="1:4" ht="12.75">
      <c r="A27" s="2"/>
      <c r="B27" s="2"/>
      <c r="C27" s="2"/>
      <c r="D27" s="5"/>
    </row>
    <row r="28" spans="1:4" ht="12.75">
      <c r="A28" s="28"/>
      <c r="B28" s="28"/>
      <c r="C28" s="28"/>
      <c r="D28" s="29"/>
    </row>
    <row r="29" spans="1:4" ht="15.75">
      <c r="A29" s="10"/>
      <c r="B29" s="30" t="s">
        <v>50</v>
      </c>
      <c r="C29" s="11"/>
      <c r="D29" s="12" t="s">
        <v>30</v>
      </c>
    </row>
    <row r="30" spans="1:4" ht="15">
      <c r="A30" s="14"/>
      <c r="B30" s="14"/>
      <c r="C30" s="14"/>
      <c r="D30" s="12"/>
    </row>
    <row r="31" spans="1:4" ht="12.75">
      <c r="A31" s="14"/>
      <c r="B31" s="14" t="s">
        <v>51</v>
      </c>
      <c r="C31" s="14"/>
      <c r="D31" s="13" t="s">
        <v>32</v>
      </c>
    </row>
    <row r="32" spans="1:4" ht="12.75">
      <c r="A32" s="14"/>
      <c r="B32" s="14"/>
      <c r="C32" s="14"/>
      <c r="D32" s="13"/>
    </row>
    <row r="33" spans="1:4" ht="12.75">
      <c r="A33" s="14"/>
      <c r="B33" s="14"/>
      <c r="C33" s="14"/>
      <c r="D33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3.375" style="0" customWidth="1"/>
    <col min="2" max="2" width="20.375" style="0" customWidth="1"/>
    <col min="3" max="3" width="20.625" style="0" customWidth="1"/>
    <col min="4" max="4" width="25.375" style="0" customWidth="1"/>
  </cols>
  <sheetData>
    <row r="2" spans="1:6" ht="15">
      <c r="A2" s="3"/>
      <c r="B2" s="3" t="s">
        <v>4</v>
      </c>
      <c r="C2" s="4"/>
      <c r="D2" s="1"/>
      <c r="E2" s="1"/>
      <c r="F2" s="1"/>
    </row>
    <row r="3" spans="1:3" ht="12.75">
      <c r="A3" s="3"/>
      <c r="B3" s="3"/>
      <c r="C3" s="3" t="s">
        <v>136</v>
      </c>
    </row>
    <row r="4" spans="1:3" ht="12.75">
      <c r="A4" s="3"/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4" ht="12.75">
      <c r="A7" s="3"/>
      <c r="B7" s="3"/>
      <c r="C7" s="3"/>
      <c r="D7" t="s">
        <v>35</v>
      </c>
    </row>
    <row r="8" spans="1:6" ht="15">
      <c r="A8" s="2" t="s">
        <v>2</v>
      </c>
      <c r="B8" s="2" t="s">
        <v>0</v>
      </c>
      <c r="C8" s="2" t="s">
        <v>1</v>
      </c>
      <c r="D8" s="2" t="s">
        <v>25</v>
      </c>
      <c r="F8" s="1"/>
    </row>
    <row r="9" spans="1:4" ht="15.75">
      <c r="A9" s="6"/>
      <c r="B9" s="7"/>
      <c r="C9" s="7"/>
      <c r="D9" s="8"/>
    </row>
    <row r="10" spans="1:6" ht="15">
      <c r="A10" s="2" t="s">
        <v>135</v>
      </c>
      <c r="B10" s="2">
        <v>70</v>
      </c>
      <c r="C10" s="2">
        <v>500</v>
      </c>
      <c r="D10" s="8">
        <v>35000</v>
      </c>
      <c r="E10" s="1"/>
      <c r="F10" s="1"/>
    </row>
    <row r="11" spans="1:4" ht="12.75">
      <c r="A11" s="2"/>
      <c r="B11" s="2"/>
      <c r="C11" s="2"/>
      <c r="D11" s="5"/>
    </row>
    <row r="12" spans="1:4" ht="12.75">
      <c r="A12" s="2" t="s">
        <v>65</v>
      </c>
      <c r="B12" s="2">
        <v>29</v>
      </c>
      <c r="C12" s="2">
        <v>300</v>
      </c>
      <c r="D12" s="5">
        <v>8700</v>
      </c>
    </row>
    <row r="13" spans="1:4" ht="12.75">
      <c r="A13" s="2"/>
      <c r="B13" s="2"/>
      <c r="C13" s="2"/>
      <c r="D13" s="5"/>
    </row>
    <row r="14" spans="1:4" ht="15">
      <c r="A14" s="2" t="s">
        <v>137</v>
      </c>
      <c r="B14" s="9">
        <v>77</v>
      </c>
      <c r="C14" s="9">
        <v>500</v>
      </c>
      <c r="D14" s="8">
        <v>38500</v>
      </c>
    </row>
    <row r="15" spans="1:4" ht="15">
      <c r="A15" s="2"/>
      <c r="B15" s="2"/>
      <c r="C15" s="2"/>
      <c r="D15" s="8"/>
    </row>
    <row r="16" spans="1:4" ht="12.75">
      <c r="A16" s="2" t="s">
        <v>3</v>
      </c>
      <c r="B16" s="2"/>
      <c r="C16" s="2"/>
      <c r="D16" s="5">
        <f>SUM(D10:D15)</f>
        <v>82200</v>
      </c>
    </row>
    <row r="17" spans="1:4" ht="12.75">
      <c r="A17" s="14"/>
      <c r="B17" s="14"/>
      <c r="C17" s="14"/>
      <c r="D17" s="13"/>
    </row>
    <row r="18" spans="1:4" ht="12.75">
      <c r="A18" s="14"/>
      <c r="B18" s="14"/>
      <c r="C18" s="14"/>
      <c r="D18" s="13"/>
    </row>
    <row r="19" spans="1:4" ht="15.75">
      <c r="A19" s="10"/>
      <c r="B19" s="11"/>
      <c r="C19" s="11"/>
      <c r="D19" s="12"/>
    </row>
    <row r="20" spans="1:4" ht="15">
      <c r="A20" s="14"/>
      <c r="B20" s="14" t="s">
        <v>50</v>
      </c>
      <c r="C20" s="14"/>
      <c r="D20" s="12" t="s">
        <v>138</v>
      </c>
    </row>
    <row r="21" spans="1:4" ht="12.75">
      <c r="A21" s="14"/>
      <c r="B21" s="14"/>
      <c r="C21" s="14"/>
      <c r="D21" s="13"/>
    </row>
    <row r="22" spans="1:4" ht="12.75">
      <c r="A22" s="14"/>
      <c r="B22" s="14" t="s">
        <v>51</v>
      </c>
      <c r="C22" s="14"/>
      <c r="D22" s="13" t="s">
        <v>139</v>
      </c>
    </row>
    <row r="23" spans="1:4" ht="12.75">
      <c r="A23" s="14"/>
      <c r="B23" s="14"/>
      <c r="C23" s="14"/>
      <c r="D23" s="13"/>
    </row>
    <row r="24" spans="1:4" ht="15">
      <c r="A24" s="14"/>
      <c r="B24" s="14"/>
      <c r="C24" s="14"/>
      <c r="D24" s="12"/>
    </row>
    <row r="25" spans="1:4" ht="12.75">
      <c r="A25" s="14"/>
      <c r="B25" s="14"/>
      <c r="C25" s="14"/>
      <c r="D25" s="13"/>
    </row>
    <row r="26" spans="1:4" ht="12.75">
      <c r="A26" s="14"/>
      <c r="B26" s="14"/>
      <c r="C26" s="14"/>
      <c r="D26" s="13"/>
    </row>
    <row r="27" spans="1:4" ht="12.75">
      <c r="A27" s="14"/>
      <c r="B27" s="14"/>
      <c r="C27" s="14"/>
      <c r="D27" s="13"/>
    </row>
    <row r="28" spans="1:4" ht="15.75">
      <c r="A28" s="10"/>
      <c r="B28" s="11"/>
      <c r="C28" s="11"/>
      <c r="D28" s="12"/>
    </row>
    <row r="29" spans="1:4" ht="15">
      <c r="A29" s="14"/>
      <c r="B29" s="14"/>
      <c r="C29" s="14"/>
      <c r="D29" s="12"/>
    </row>
    <row r="30" spans="1:4" ht="12.75">
      <c r="A30" s="14"/>
      <c r="B30" s="14"/>
      <c r="C30" s="14"/>
      <c r="D30" s="13"/>
    </row>
    <row r="31" spans="1:4" ht="12.75">
      <c r="A31" s="14"/>
      <c r="B31" s="14"/>
      <c r="C31" s="14"/>
      <c r="D31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3.375" style="0" customWidth="1"/>
    <col min="2" max="2" width="20.375" style="0" customWidth="1"/>
    <col min="3" max="3" width="20.625" style="0" customWidth="1"/>
    <col min="4" max="4" width="25.375" style="0" customWidth="1"/>
  </cols>
  <sheetData>
    <row r="2" spans="1:6" ht="15">
      <c r="A2" s="3"/>
      <c r="B2" s="3" t="s">
        <v>5</v>
      </c>
      <c r="C2" s="4"/>
      <c r="D2" s="1"/>
      <c r="E2" s="1"/>
      <c r="F2" s="1"/>
    </row>
    <row r="3" spans="1:3" ht="12.75">
      <c r="A3" s="3"/>
      <c r="B3" s="3"/>
      <c r="C3" s="3"/>
    </row>
    <row r="4" spans="1:3" ht="12.75">
      <c r="A4" s="3"/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6" ht="15">
      <c r="A8" s="2" t="s">
        <v>2</v>
      </c>
      <c r="B8" s="2" t="s">
        <v>0</v>
      </c>
      <c r="C8" s="2" t="s">
        <v>1</v>
      </c>
      <c r="D8" s="2" t="s">
        <v>3</v>
      </c>
      <c r="F8" s="1"/>
    </row>
    <row r="9" spans="1:4" ht="15.75">
      <c r="A9" s="6"/>
      <c r="B9" s="7"/>
      <c r="C9" s="7"/>
      <c r="D9" s="8"/>
    </row>
    <row r="10" spans="1:6" ht="15">
      <c r="A10" s="2"/>
      <c r="B10" s="2"/>
      <c r="C10" s="2"/>
      <c r="D10" s="8"/>
      <c r="E10" s="1"/>
      <c r="F10" s="1"/>
    </row>
    <row r="11" spans="1:4" ht="12.75">
      <c r="A11" s="2"/>
      <c r="B11" s="2"/>
      <c r="C11" s="2"/>
      <c r="D11" s="5"/>
    </row>
    <row r="12" spans="1:4" ht="12.75">
      <c r="A12" s="2"/>
      <c r="B12" s="2"/>
      <c r="C12" s="2"/>
      <c r="D12" s="5"/>
    </row>
    <row r="13" spans="1:4" ht="12.75">
      <c r="A13" s="2"/>
      <c r="B13" s="2"/>
      <c r="C13" s="2"/>
      <c r="D13" s="5"/>
    </row>
    <row r="14" spans="1:4" ht="15.75">
      <c r="A14" s="6"/>
      <c r="B14" s="7"/>
      <c r="C14" s="7"/>
      <c r="D14" s="8"/>
    </row>
    <row r="15" spans="1:4" ht="15">
      <c r="A15" s="2"/>
      <c r="B15" s="2"/>
      <c r="C15" s="2"/>
      <c r="D15" s="8"/>
    </row>
    <row r="16" spans="1:4" ht="12.75">
      <c r="A16" s="2"/>
      <c r="B16" s="2"/>
      <c r="C16" s="2"/>
      <c r="D16" s="5"/>
    </row>
    <row r="17" spans="1:4" ht="12.75">
      <c r="A17" s="2"/>
      <c r="B17" s="2"/>
      <c r="C17" s="2"/>
      <c r="D17" s="5"/>
    </row>
    <row r="18" spans="1:4" ht="12.75">
      <c r="A18" s="2"/>
      <c r="B18" s="2"/>
      <c r="C18" s="2"/>
      <c r="D18" s="5"/>
    </row>
    <row r="19" spans="1:4" ht="15.75">
      <c r="A19" s="6"/>
      <c r="B19" s="7"/>
      <c r="C19" s="7"/>
      <c r="D19" s="8"/>
    </row>
    <row r="20" spans="1:4" ht="15">
      <c r="A20" s="2"/>
      <c r="B20" s="2"/>
      <c r="C20" s="2"/>
      <c r="D20" s="8"/>
    </row>
    <row r="21" spans="1:4" ht="12.75">
      <c r="A21" s="2"/>
      <c r="B21" s="2"/>
      <c r="C21" s="2"/>
      <c r="D21" s="5"/>
    </row>
    <row r="22" spans="1:4" ht="12.75">
      <c r="A22" s="2"/>
      <c r="B22" s="2"/>
      <c r="C22" s="2"/>
      <c r="D22" s="5"/>
    </row>
    <row r="23" spans="1:4" ht="12.75">
      <c r="A23" s="2"/>
      <c r="B23" s="2"/>
      <c r="C23" s="2"/>
      <c r="D23" s="5"/>
    </row>
    <row r="24" spans="1:4" ht="15">
      <c r="A24" s="2"/>
      <c r="B24" s="2"/>
      <c r="C24" s="2"/>
      <c r="D24" s="8"/>
    </row>
    <row r="25" spans="1:4" ht="12.75">
      <c r="A25" s="2"/>
      <c r="B25" s="2"/>
      <c r="C25" s="2"/>
      <c r="D25" s="5"/>
    </row>
    <row r="26" spans="1:4" ht="12.75">
      <c r="A26" s="2"/>
      <c r="B26" s="2"/>
      <c r="C26" s="2"/>
      <c r="D26" s="5"/>
    </row>
    <row r="27" spans="1:4" ht="12.75">
      <c r="A27" s="2"/>
      <c r="B27" s="2"/>
      <c r="C27" s="2"/>
      <c r="D27" s="5"/>
    </row>
    <row r="28" spans="1:4" ht="15.75">
      <c r="A28" s="6"/>
      <c r="B28" s="7"/>
      <c r="C28" s="7"/>
      <c r="D28" s="8"/>
    </row>
    <row r="29" spans="1:4" ht="15">
      <c r="A29" s="2"/>
      <c r="B29" s="2"/>
      <c r="C29" s="2"/>
      <c r="D29" s="8"/>
    </row>
    <row r="30" spans="1:4" ht="12.75">
      <c r="A30" s="2"/>
      <c r="B30" s="2"/>
      <c r="C30" s="2"/>
      <c r="D30" s="5"/>
    </row>
    <row r="31" spans="1:4" ht="12.75">
      <c r="A31" s="2"/>
      <c r="B31" s="2"/>
      <c r="C31" s="2"/>
      <c r="D31" s="5"/>
    </row>
    <row r="32" spans="1:4" ht="12.75">
      <c r="A32" s="2"/>
      <c r="B32" s="2"/>
      <c r="C32" s="2"/>
      <c r="D32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5.375" style="0" customWidth="1"/>
    <col min="2" max="2" width="20.375" style="0" customWidth="1"/>
    <col min="3" max="3" width="20.625" style="0" customWidth="1"/>
    <col min="4" max="4" width="25.375" style="0" customWidth="1"/>
  </cols>
  <sheetData>
    <row r="2" spans="1:6" ht="15">
      <c r="A2" s="3"/>
      <c r="B2" s="3" t="s">
        <v>6</v>
      </c>
      <c r="C2" s="4"/>
      <c r="D2" s="1"/>
      <c r="E2" s="1"/>
      <c r="F2" s="1"/>
    </row>
    <row r="3" spans="1:3" ht="12.75">
      <c r="A3" s="15"/>
      <c r="B3" s="3" t="s">
        <v>52</v>
      </c>
      <c r="C3" s="3"/>
    </row>
    <row r="4" spans="1:3" ht="12.75">
      <c r="A4" s="3"/>
      <c r="B4" s="3" t="s">
        <v>53</v>
      </c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6" ht="15">
      <c r="A8" s="2" t="s">
        <v>2</v>
      </c>
      <c r="B8" s="2" t="s">
        <v>0</v>
      </c>
      <c r="C8" s="2" t="s">
        <v>1</v>
      </c>
      <c r="D8" s="2" t="s">
        <v>25</v>
      </c>
      <c r="F8" s="1"/>
    </row>
    <row r="9" spans="1:4" ht="15">
      <c r="A9" s="2" t="s">
        <v>54</v>
      </c>
      <c r="B9" s="9">
        <v>4</v>
      </c>
      <c r="C9" s="9">
        <v>500</v>
      </c>
      <c r="D9" s="8">
        <v>2000</v>
      </c>
    </row>
    <row r="10" spans="1:6" ht="15">
      <c r="A10" s="2" t="s">
        <v>55</v>
      </c>
      <c r="B10" s="2">
        <v>35</v>
      </c>
      <c r="C10" s="2">
        <v>600</v>
      </c>
      <c r="D10" s="8">
        <v>21000</v>
      </c>
      <c r="E10" s="1"/>
      <c r="F10" s="1"/>
    </row>
    <row r="11" spans="1:4" ht="12.75">
      <c r="A11" s="2" t="s">
        <v>55</v>
      </c>
      <c r="B11" s="2">
        <v>7</v>
      </c>
      <c r="C11" s="2">
        <v>1100</v>
      </c>
      <c r="D11" s="5">
        <v>7700</v>
      </c>
    </row>
    <row r="12" spans="1:4" ht="12.75">
      <c r="A12" s="2"/>
      <c r="B12" s="2"/>
      <c r="C12" s="2"/>
      <c r="D12" s="5"/>
    </row>
    <row r="13" spans="1:4" ht="12.75">
      <c r="A13" s="2" t="s">
        <v>3</v>
      </c>
      <c r="B13" s="2"/>
      <c r="C13" s="2"/>
      <c r="D13" s="5">
        <f>SUM(D9:D12)</f>
        <v>30700</v>
      </c>
    </row>
    <row r="14" spans="1:5" ht="15.75">
      <c r="A14" s="10"/>
      <c r="B14" s="11"/>
      <c r="C14" s="11"/>
      <c r="D14" s="12"/>
      <c r="E14" s="13"/>
    </row>
    <row r="15" spans="1:5" ht="15">
      <c r="A15" s="14"/>
      <c r="B15" s="14"/>
      <c r="C15" s="14"/>
      <c r="D15" s="12"/>
      <c r="E15" s="13"/>
    </row>
    <row r="16" spans="1:5" ht="12.75">
      <c r="A16" s="14"/>
      <c r="B16" s="14"/>
      <c r="C16" s="14"/>
      <c r="D16" s="13"/>
      <c r="E16" s="13"/>
    </row>
    <row r="17" spans="1:5" ht="12.75">
      <c r="A17" s="14"/>
      <c r="B17" s="14"/>
      <c r="C17" s="14"/>
      <c r="D17" s="13"/>
      <c r="E17" s="13"/>
    </row>
    <row r="18" spans="1:5" ht="12.75">
      <c r="A18" s="14"/>
      <c r="B18" s="14"/>
      <c r="C18" s="14"/>
      <c r="D18" s="13"/>
      <c r="E18" s="13"/>
    </row>
    <row r="19" spans="1:5" ht="15.75">
      <c r="A19" s="10"/>
      <c r="B19" s="11"/>
      <c r="C19" s="11"/>
      <c r="D19" s="12"/>
      <c r="E19" s="13"/>
    </row>
    <row r="20" spans="1:5" ht="15">
      <c r="A20" s="14"/>
      <c r="B20" s="14" t="s">
        <v>29</v>
      </c>
      <c r="C20" s="14"/>
      <c r="D20" s="12" t="s">
        <v>30</v>
      </c>
      <c r="E20" s="13"/>
    </row>
    <row r="21" spans="1:5" ht="12.75">
      <c r="A21" s="14"/>
      <c r="B21" s="14"/>
      <c r="C21" s="14"/>
      <c r="D21" s="13"/>
      <c r="E21" s="13"/>
    </row>
    <row r="22" spans="1:5" ht="12.75">
      <c r="A22" s="14"/>
      <c r="B22" s="14" t="s">
        <v>31</v>
      </c>
      <c r="C22" s="14"/>
      <c r="D22" s="13" t="s">
        <v>32</v>
      </c>
      <c r="E22" s="13"/>
    </row>
    <row r="23" spans="1:5" ht="12.75">
      <c r="A23" s="14"/>
      <c r="B23" s="14"/>
      <c r="C23" s="14"/>
      <c r="D23" s="13"/>
      <c r="E23" s="13"/>
    </row>
    <row r="24" spans="1:5" ht="15">
      <c r="A24" s="14"/>
      <c r="B24" s="14"/>
      <c r="C24" s="14"/>
      <c r="D24" s="12"/>
      <c r="E24" s="13"/>
    </row>
    <row r="25" spans="1:5" ht="12.75">
      <c r="A25" s="14"/>
      <c r="B25" s="14"/>
      <c r="C25" s="14"/>
      <c r="D25" s="13"/>
      <c r="E25" s="13"/>
    </row>
    <row r="26" spans="1:5" ht="12.75">
      <c r="A26" s="14"/>
      <c r="B26" s="14"/>
      <c r="C26" s="14"/>
      <c r="D26" s="13"/>
      <c r="E26" s="13"/>
    </row>
    <row r="27" spans="1:5" ht="12.75">
      <c r="A27" s="14"/>
      <c r="B27" s="14"/>
      <c r="C27" s="14"/>
      <c r="D27" s="13"/>
      <c r="E27" s="13"/>
    </row>
    <row r="28" spans="1:5" ht="15.75">
      <c r="A28" s="10"/>
      <c r="B28" s="11"/>
      <c r="C28" s="11"/>
      <c r="D28" s="12"/>
      <c r="E28" s="13"/>
    </row>
    <row r="29" spans="1:5" ht="15">
      <c r="A29" s="14"/>
      <c r="B29" s="14"/>
      <c r="C29" s="14"/>
      <c r="D29" s="12"/>
      <c r="E29" s="13"/>
    </row>
    <row r="30" spans="1:5" ht="12.75">
      <c r="A30" s="14"/>
      <c r="B30" s="14"/>
      <c r="C30" s="14"/>
      <c r="D30" s="13"/>
      <c r="E30" s="13"/>
    </row>
    <row r="31" spans="1:5" ht="12.75">
      <c r="A31" s="14"/>
      <c r="B31" s="14"/>
      <c r="C31" s="14"/>
      <c r="D31" s="13"/>
      <c r="E31" s="13"/>
    </row>
    <row r="32" spans="1:5" ht="12.75">
      <c r="A32" s="14"/>
      <c r="B32" s="14"/>
      <c r="C32" s="14"/>
      <c r="D32" s="13"/>
      <c r="E32" s="13"/>
    </row>
    <row r="33" spans="1:5" ht="12.75">
      <c r="A33" s="13"/>
      <c r="B33" s="13"/>
      <c r="C33" s="13"/>
      <c r="D33" s="13"/>
      <c r="E33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A2" sqref="A2:E29"/>
    </sheetView>
  </sheetViews>
  <sheetFormatPr defaultColWidth="9.00390625" defaultRowHeight="12.75"/>
  <cols>
    <col min="1" max="1" width="25.375" style="0" customWidth="1"/>
    <col min="2" max="2" width="20.375" style="0" customWidth="1"/>
    <col min="3" max="3" width="20.625" style="0" customWidth="1"/>
    <col min="4" max="4" width="25.375" style="0" customWidth="1"/>
  </cols>
  <sheetData>
    <row r="2" spans="1:6" ht="16.5" customHeight="1">
      <c r="A2" s="3"/>
      <c r="B2" s="16" t="s">
        <v>41</v>
      </c>
      <c r="C2" s="4"/>
      <c r="D2" s="1"/>
      <c r="E2" s="1"/>
      <c r="F2" s="1"/>
    </row>
    <row r="3" spans="1:3" ht="12.75">
      <c r="A3" s="3"/>
      <c r="B3" s="3" t="s">
        <v>43</v>
      </c>
      <c r="C3" s="3"/>
    </row>
    <row r="4" spans="1:3" ht="12.75">
      <c r="A4" s="3"/>
      <c r="B4" s="3" t="s">
        <v>44</v>
      </c>
      <c r="C4" s="3"/>
    </row>
    <row r="5" spans="1:3" ht="12.75">
      <c r="A5" s="3"/>
      <c r="B5" s="3" t="s">
        <v>45</v>
      </c>
      <c r="C5" s="3"/>
    </row>
    <row r="6" spans="1:3" ht="12.75">
      <c r="A6" s="3"/>
      <c r="B6" s="3" t="s">
        <v>46</v>
      </c>
      <c r="C6" s="3"/>
    </row>
    <row r="7" spans="1:3" ht="12.75">
      <c r="A7" s="3"/>
      <c r="B7" s="3"/>
      <c r="C7" s="3"/>
    </row>
    <row r="8" spans="1:6" ht="15">
      <c r="A8" s="2" t="s">
        <v>2</v>
      </c>
      <c r="B8" s="2" t="s">
        <v>0</v>
      </c>
      <c r="C8" s="2" t="s">
        <v>1</v>
      </c>
      <c r="D8" s="2" t="s">
        <v>25</v>
      </c>
      <c r="F8" s="1"/>
    </row>
    <row r="9" spans="1:4" ht="15">
      <c r="A9" s="2" t="s">
        <v>40</v>
      </c>
      <c r="B9" s="9">
        <v>33</v>
      </c>
      <c r="C9" s="9">
        <v>630</v>
      </c>
      <c r="D9" s="8">
        <v>21450</v>
      </c>
    </row>
    <row r="10" spans="1:4" ht="15">
      <c r="A10" s="2" t="s">
        <v>40</v>
      </c>
      <c r="B10" s="9">
        <v>3</v>
      </c>
      <c r="C10" s="9">
        <v>850</v>
      </c>
      <c r="D10" s="8">
        <v>2550</v>
      </c>
    </row>
    <row r="11" spans="1:4" ht="15">
      <c r="A11" s="2" t="s">
        <v>40</v>
      </c>
      <c r="B11" s="9">
        <v>3</v>
      </c>
      <c r="C11" s="9">
        <v>600</v>
      </c>
      <c r="D11" s="8">
        <v>1800</v>
      </c>
    </row>
    <row r="12" spans="1:6" ht="15">
      <c r="A12" s="2" t="s">
        <v>36</v>
      </c>
      <c r="B12" s="2">
        <v>39</v>
      </c>
      <c r="C12" s="2">
        <v>75.98</v>
      </c>
      <c r="D12" s="8">
        <v>2963.22</v>
      </c>
      <c r="E12" s="1"/>
      <c r="F12" s="1"/>
    </row>
    <row r="13" spans="1:4" ht="12.75">
      <c r="A13" s="2" t="s">
        <v>37</v>
      </c>
      <c r="B13" s="2">
        <v>12</v>
      </c>
      <c r="C13" s="2">
        <v>23.6</v>
      </c>
      <c r="D13" s="5">
        <v>283.2</v>
      </c>
    </row>
    <row r="14" spans="1:4" ht="12.75">
      <c r="A14" s="2" t="s">
        <v>39</v>
      </c>
      <c r="B14" s="2">
        <v>37</v>
      </c>
      <c r="C14" s="2">
        <v>30</v>
      </c>
      <c r="D14" s="5">
        <v>1110</v>
      </c>
    </row>
    <row r="15" spans="1:4" ht="12.75">
      <c r="A15" s="2" t="s">
        <v>38</v>
      </c>
      <c r="B15" s="2">
        <v>20</v>
      </c>
      <c r="C15" s="2">
        <v>4.89</v>
      </c>
      <c r="D15" s="5">
        <v>97.8</v>
      </c>
    </row>
    <row r="16" spans="1:4" ht="12.75">
      <c r="A16" s="2" t="s">
        <v>3</v>
      </c>
      <c r="B16" s="2"/>
      <c r="C16" s="2"/>
      <c r="D16" s="5">
        <f>SUM(D9:D15)</f>
        <v>30254.22</v>
      </c>
    </row>
    <row r="17" spans="1:5" ht="15.75">
      <c r="A17" s="10"/>
      <c r="B17" s="11"/>
      <c r="C17" s="11"/>
      <c r="D17" s="12"/>
      <c r="E17" s="13"/>
    </row>
    <row r="18" spans="1:5" ht="15">
      <c r="A18" s="14"/>
      <c r="B18" s="14"/>
      <c r="C18" s="14"/>
      <c r="D18" s="12"/>
      <c r="E18" s="13"/>
    </row>
    <row r="19" spans="1:5" ht="12.75">
      <c r="A19" s="14"/>
      <c r="B19" s="14"/>
      <c r="C19" s="14"/>
      <c r="D19" s="13"/>
      <c r="E19" s="13"/>
    </row>
    <row r="20" spans="1:5" ht="12.75">
      <c r="A20" s="14"/>
      <c r="B20" s="14"/>
      <c r="C20" s="14"/>
      <c r="D20" s="13"/>
      <c r="E20" s="13"/>
    </row>
    <row r="21" spans="1:5" ht="12.75">
      <c r="A21" s="14"/>
      <c r="B21" s="14"/>
      <c r="C21" s="14"/>
      <c r="D21" s="13"/>
      <c r="E21" s="13"/>
    </row>
    <row r="22" spans="1:5" ht="15.75">
      <c r="A22" s="10"/>
      <c r="B22" s="11"/>
      <c r="C22" s="11"/>
      <c r="D22" s="12"/>
      <c r="E22" s="13"/>
    </row>
    <row r="23" spans="1:5" ht="15">
      <c r="A23" s="14"/>
      <c r="B23" s="14" t="s">
        <v>29</v>
      </c>
      <c r="C23" s="14"/>
      <c r="D23" s="12" t="s">
        <v>30</v>
      </c>
      <c r="E23" s="13"/>
    </row>
    <row r="24" spans="1:5" ht="12.75">
      <c r="A24" s="14"/>
      <c r="B24" s="14"/>
      <c r="C24" s="14"/>
      <c r="D24" s="13"/>
      <c r="E24" s="13"/>
    </row>
    <row r="25" spans="1:5" ht="12.75">
      <c r="A25" s="14"/>
      <c r="B25" s="14" t="s">
        <v>42</v>
      </c>
      <c r="C25" s="14"/>
      <c r="D25" s="13" t="s">
        <v>32</v>
      </c>
      <c r="E25" s="13"/>
    </row>
    <row r="26" spans="1:5" ht="12.75">
      <c r="A26" s="14"/>
      <c r="B26" s="14"/>
      <c r="C26" s="14"/>
      <c r="D26" s="13"/>
      <c r="E26" s="13"/>
    </row>
    <row r="27" spans="1:5" ht="15">
      <c r="A27" s="14"/>
      <c r="B27" s="14"/>
      <c r="C27" s="14"/>
      <c r="D27" s="12"/>
      <c r="E27" s="13"/>
    </row>
    <row r="28" spans="1:5" ht="12.75">
      <c r="A28" s="14"/>
      <c r="B28" s="14"/>
      <c r="C28" s="14"/>
      <c r="D28" s="13"/>
      <c r="E28" s="13"/>
    </row>
    <row r="29" spans="1:5" ht="12.75">
      <c r="A29" s="14"/>
      <c r="B29" s="14"/>
      <c r="C29" s="14"/>
      <c r="D29" s="13"/>
      <c r="E29" s="13"/>
    </row>
    <row r="30" spans="1:5" ht="12.75">
      <c r="A30" s="14"/>
      <c r="B30" s="14"/>
      <c r="C30" s="14"/>
      <c r="D30" s="13"/>
      <c r="E30" s="13"/>
    </row>
    <row r="31" spans="1:5" ht="15.75">
      <c r="A31" s="10"/>
      <c r="B31" s="11"/>
      <c r="C31" s="11"/>
      <c r="D31" s="12"/>
      <c r="E31" s="13"/>
    </row>
    <row r="32" spans="1:5" ht="15">
      <c r="A32" s="14"/>
      <c r="B32" s="14"/>
      <c r="C32" s="14"/>
      <c r="D32" s="12"/>
      <c r="E32" s="13"/>
    </row>
    <row r="33" spans="1:5" ht="12.75">
      <c r="A33" s="14"/>
      <c r="B33" s="14"/>
      <c r="C33" s="14"/>
      <c r="D33" s="13"/>
      <c r="E33" s="13"/>
    </row>
    <row r="34" spans="1:5" ht="12.75">
      <c r="A34" s="14"/>
      <c r="B34" s="14"/>
      <c r="C34" s="14"/>
      <c r="D34" s="13"/>
      <c r="E34" s="13"/>
    </row>
    <row r="35" spans="1:5" ht="12.75">
      <c r="A35" s="14"/>
      <c r="B35" s="14"/>
      <c r="C35" s="14"/>
      <c r="D35" s="13"/>
      <c r="E35" s="13"/>
    </row>
    <row r="36" spans="1:5" ht="12.75">
      <c r="A36" s="13"/>
      <c r="B36" s="13"/>
      <c r="C36" s="13"/>
      <c r="D36" s="13"/>
      <c r="E36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">
      <selection activeCell="B20" sqref="B20:D23"/>
    </sheetView>
  </sheetViews>
  <sheetFormatPr defaultColWidth="9.00390625" defaultRowHeight="12.75"/>
  <cols>
    <col min="1" max="1" width="25.375" style="0" customWidth="1"/>
    <col min="2" max="2" width="20.375" style="0" customWidth="1"/>
    <col min="3" max="3" width="20.625" style="0" customWidth="1"/>
    <col min="4" max="4" width="25.375" style="0" customWidth="1"/>
  </cols>
  <sheetData>
    <row r="2" spans="1:6" ht="15">
      <c r="A2" s="3"/>
      <c r="B2" s="3" t="s">
        <v>6</v>
      </c>
      <c r="C2" s="4"/>
      <c r="D2" s="1"/>
      <c r="E2" s="1"/>
      <c r="F2" s="1"/>
    </row>
    <row r="3" spans="1:3" ht="12.75">
      <c r="A3" s="3"/>
      <c r="B3" s="3" t="s">
        <v>27</v>
      </c>
      <c r="C3" s="3"/>
    </row>
    <row r="4" spans="1:3" ht="12.75">
      <c r="A4" s="3"/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6" ht="15">
      <c r="A8" s="2" t="s">
        <v>2</v>
      </c>
      <c r="B8" s="2" t="s">
        <v>0</v>
      </c>
      <c r="C8" s="2" t="s">
        <v>1</v>
      </c>
      <c r="D8" s="2" t="s">
        <v>25</v>
      </c>
      <c r="F8" s="1"/>
    </row>
    <row r="9" spans="1:4" ht="15">
      <c r="A9" s="2" t="s">
        <v>28</v>
      </c>
      <c r="B9" s="9">
        <v>34</v>
      </c>
      <c r="C9" s="9">
        <v>260</v>
      </c>
      <c r="D9" s="8">
        <v>8840</v>
      </c>
    </row>
    <row r="10" spans="1:6" ht="15">
      <c r="A10" s="2" t="s">
        <v>26</v>
      </c>
      <c r="B10" s="2">
        <v>1</v>
      </c>
      <c r="C10" s="2">
        <v>1200</v>
      </c>
      <c r="D10" s="8">
        <v>1200</v>
      </c>
      <c r="E10" s="1"/>
      <c r="F10" s="1"/>
    </row>
    <row r="11" spans="1:4" ht="12.75">
      <c r="A11" s="2" t="s">
        <v>26</v>
      </c>
      <c r="B11" s="2">
        <v>1</v>
      </c>
      <c r="C11" s="2">
        <v>1700</v>
      </c>
      <c r="D11" s="5">
        <v>1700</v>
      </c>
    </row>
    <row r="12" spans="1:4" ht="12.75">
      <c r="A12" s="2" t="s">
        <v>34</v>
      </c>
      <c r="B12" s="2">
        <v>7</v>
      </c>
      <c r="C12" s="2">
        <v>260</v>
      </c>
      <c r="D12" s="5">
        <v>1820</v>
      </c>
    </row>
    <row r="13" spans="1:4" ht="12.75">
      <c r="A13" s="2" t="s">
        <v>3</v>
      </c>
      <c r="B13" s="2"/>
      <c r="C13" s="2"/>
      <c r="D13" s="5">
        <f>SUM(D9:D12)</f>
        <v>13560</v>
      </c>
    </row>
    <row r="14" spans="1:5" ht="15.75">
      <c r="A14" s="10"/>
      <c r="B14" s="11"/>
      <c r="C14" s="11"/>
      <c r="D14" s="12"/>
      <c r="E14" s="13"/>
    </row>
    <row r="15" spans="1:5" ht="15">
      <c r="A15" s="14"/>
      <c r="B15" s="14"/>
      <c r="C15" s="14"/>
      <c r="D15" s="12"/>
      <c r="E15" s="13"/>
    </row>
    <row r="16" spans="1:5" ht="12.75">
      <c r="A16" s="14"/>
      <c r="B16" s="14"/>
      <c r="C16" s="14"/>
      <c r="D16" s="13"/>
      <c r="E16" s="13"/>
    </row>
    <row r="17" spans="1:5" ht="12.75">
      <c r="A17" s="14"/>
      <c r="B17" s="14"/>
      <c r="C17" s="14"/>
      <c r="D17" s="13"/>
      <c r="E17" s="13"/>
    </row>
    <row r="18" spans="1:5" ht="12.75">
      <c r="A18" s="14"/>
      <c r="B18" s="14"/>
      <c r="C18" s="14"/>
      <c r="D18" s="13"/>
      <c r="E18" s="13"/>
    </row>
    <row r="19" spans="1:5" ht="15.75">
      <c r="A19" s="10"/>
      <c r="B19" s="11"/>
      <c r="C19" s="11"/>
      <c r="D19" s="12"/>
      <c r="E19" s="13"/>
    </row>
    <row r="20" spans="1:5" ht="15">
      <c r="A20" s="14"/>
      <c r="B20" s="14" t="s">
        <v>29</v>
      </c>
      <c r="C20" s="14"/>
      <c r="D20" s="12" t="s">
        <v>30</v>
      </c>
      <c r="E20" s="13"/>
    </row>
    <row r="21" spans="1:5" ht="12.75">
      <c r="A21" s="14"/>
      <c r="B21" s="14"/>
      <c r="C21" s="14"/>
      <c r="D21" s="13"/>
      <c r="E21" s="13"/>
    </row>
    <row r="22" spans="1:5" ht="12.75">
      <c r="A22" s="14"/>
      <c r="B22" s="14" t="s">
        <v>31</v>
      </c>
      <c r="C22" s="14"/>
      <c r="D22" s="13" t="s">
        <v>32</v>
      </c>
      <c r="E22" s="13"/>
    </row>
    <row r="23" spans="1:5" ht="12.75">
      <c r="A23" s="14"/>
      <c r="B23" s="14"/>
      <c r="C23" s="14"/>
      <c r="D23" s="13"/>
      <c r="E23" s="13"/>
    </row>
    <row r="24" spans="1:5" ht="15">
      <c r="A24" s="14"/>
      <c r="B24" s="14"/>
      <c r="C24" s="14"/>
      <c r="D24" s="12"/>
      <c r="E24" s="13"/>
    </row>
    <row r="25" spans="1:5" ht="12.75">
      <c r="A25" s="14"/>
      <c r="B25" s="14"/>
      <c r="C25" s="14"/>
      <c r="D25" s="13"/>
      <c r="E25" s="13"/>
    </row>
    <row r="26" spans="1:5" ht="12.75">
      <c r="A26" s="14"/>
      <c r="B26" s="14"/>
      <c r="C26" s="14"/>
      <c r="D26" s="13"/>
      <c r="E26" s="13"/>
    </row>
    <row r="27" spans="1:5" ht="12.75">
      <c r="A27" s="14"/>
      <c r="B27" s="14"/>
      <c r="C27" s="14"/>
      <c r="D27" s="13"/>
      <c r="E27" s="13"/>
    </row>
    <row r="28" spans="1:5" ht="15.75">
      <c r="A28" s="10"/>
      <c r="B28" s="11"/>
      <c r="C28" s="11"/>
      <c r="D28" s="12"/>
      <c r="E28" s="13"/>
    </row>
    <row r="29" spans="1:5" ht="15">
      <c r="A29" s="14"/>
      <c r="B29" s="14"/>
      <c r="C29" s="14"/>
      <c r="D29" s="12"/>
      <c r="E29" s="13"/>
    </row>
    <row r="30" spans="1:5" ht="12.75">
      <c r="A30" s="14"/>
      <c r="B30" s="14"/>
      <c r="C30" s="14"/>
      <c r="D30" s="13"/>
      <c r="E30" s="13"/>
    </row>
    <row r="31" spans="1:5" ht="12.75">
      <c r="A31" s="14"/>
      <c r="B31" s="14"/>
      <c r="C31" s="14"/>
      <c r="D31" s="13"/>
      <c r="E31" s="13"/>
    </row>
    <row r="32" spans="1:5" ht="12.75">
      <c r="A32" s="14"/>
      <c r="B32" s="14"/>
      <c r="C32" s="14"/>
      <c r="D32" s="13"/>
      <c r="E32" s="13"/>
    </row>
    <row r="33" spans="1:5" ht="12.75">
      <c r="A33" s="13"/>
      <c r="B33" s="13"/>
      <c r="C33" s="13"/>
      <c r="D33" s="13"/>
      <c r="E33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I19" sqref="I17:I19"/>
    </sheetView>
  </sheetViews>
  <sheetFormatPr defaultColWidth="9.00390625" defaultRowHeight="12.75"/>
  <cols>
    <col min="1" max="1" width="23.375" style="0" customWidth="1"/>
    <col min="2" max="3" width="15.375" style="0" customWidth="1"/>
    <col min="4" max="4" width="16.125" style="0" customWidth="1"/>
  </cols>
  <sheetData>
    <row r="2" spans="1:6" ht="15">
      <c r="A2" s="3"/>
      <c r="B2" s="3" t="s">
        <v>63</v>
      </c>
      <c r="C2" s="4"/>
      <c r="D2" s="1"/>
      <c r="E2" s="1"/>
      <c r="F2" s="1"/>
    </row>
    <row r="3" spans="1:3" ht="12.75">
      <c r="A3" s="3"/>
      <c r="B3" s="3" t="s">
        <v>119</v>
      </c>
      <c r="C3" s="3"/>
    </row>
    <row r="4" spans="1:3" ht="12.75">
      <c r="A4" s="3"/>
      <c r="B4" s="3" t="s">
        <v>111</v>
      </c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6" ht="15">
      <c r="A8" s="2" t="s">
        <v>2</v>
      </c>
      <c r="B8" s="2" t="s">
        <v>0</v>
      </c>
      <c r="C8" s="2" t="s">
        <v>1</v>
      </c>
      <c r="D8" s="2" t="s">
        <v>3</v>
      </c>
      <c r="E8" s="25" t="s">
        <v>82</v>
      </c>
      <c r="F8" s="8" t="s">
        <v>81</v>
      </c>
    </row>
    <row r="9" spans="1:6" ht="15">
      <c r="A9" s="17" t="s">
        <v>64</v>
      </c>
      <c r="B9" s="9">
        <v>3</v>
      </c>
      <c r="C9" s="9">
        <v>2500</v>
      </c>
      <c r="D9" s="8">
        <v>7500</v>
      </c>
      <c r="E9" s="5"/>
      <c r="F9" s="5">
        <v>7500</v>
      </c>
    </row>
    <row r="10" spans="1:6" ht="15">
      <c r="A10" s="2" t="s">
        <v>65</v>
      </c>
      <c r="B10" s="2">
        <v>7</v>
      </c>
      <c r="C10" s="2">
        <v>900</v>
      </c>
      <c r="D10" s="8">
        <v>6300</v>
      </c>
      <c r="E10" s="8"/>
      <c r="F10" s="8">
        <v>6300</v>
      </c>
    </row>
    <row r="11" spans="1:6" ht="12.75">
      <c r="A11" s="2" t="s">
        <v>66</v>
      </c>
      <c r="B11" s="2">
        <v>3</v>
      </c>
      <c r="C11" s="2">
        <v>10000</v>
      </c>
      <c r="D11" s="5">
        <v>30000</v>
      </c>
      <c r="E11" s="5"/>
      <c r="F11" s="5">
        <v>30000</v>
      </c>
    </row>
    <row r="12" spans="1:6" ht="12.75">
      <c r="A12" s="2" t="s">
        <v>67</v>
      </c>
      <c r="B12" s="2">
        <v>2</v>
      </c>
      <c r="C12" s="2">
        <v>7000</v>
      </c>
      <c r="D12" s="5">
        <v>14000</v>
      </c>
      <c r="E12" s="5"/>
      <c r="F12" s="5">
        <v>14000</v>
      </c>
    </row>
    <row r="13" spans="1:6" ht="12.75">
      <c r="A13" s="2" t="s">
        <v>68</v>
      </c>
      <c r="B13" s="2">
        <v>2</v>
      </c>
      <c r="C13" s="2">
        <v>5000</v>
      </c>
      <c r="D13" s="5">
        <v>10000</v>
      </c>
      <c r="E13" s="5"/>
      <c r="F13" s="5">
        <v>10000</v>
      </c>
    </row>
    <row r="14" spans="1:6" ht="15">
      <c r="A14" s="2"/>
      <c r="B14" s="2"/>
      <c r="C14" s="2"/>
      <c r="D14" s="8"/>
      <c r="E14" s="5"/>
      <c r="F14" s="5"/>
    </row>
    <row r="15" spans="1:6" ht="12.75">
      <c r="A15" s="2"/>
      <c r="B15" s="2"/>
      <c r="C15" s="2"/>
      <c r="D15" s="5"/>
      <c r="E15" s="5"/>
      <c r="F15" s="5"/>
    </row>
    <row r="16" spans="1:6" ht="12.75">
      <c r="A16" s="2" t="s">
        <v>3</v>
      </c>
      <c r="B16" s="2"/>
      <c r="C16" s="2"/>
      <c r="D16" s="5">
        <f>SUM(D9:D15)</f>
        <v>67800</v>
      </c>
      <c r="E16" s="5"/>
      <c r="F16" s="5">
        <f>SUM(F9:F15)</f>
        <v>67800</v>
      </c>
    </row>
    <row r="22" spans="2:4" ht="15">
      <c r="B22" s="14" t="s">
        <v>29</v>
      </c>
      <c r="C22" s="14"/>
      <c r="D22" s="12" t="s">
        <v>30</v>
      </c>
    </row>
    <row r="23" spans="2:4" ht="12.75">
      <c r="B23" s="14"/>
      <c r="C23" s="14"/>
      <c r="D23" s="13"/>
    </row>
    <row r="24" spans="2:4" ht="12.75">
      <c r="B24" s="14" t="s">
        <v>42</v>
      </c>
      <c r="C24" s="14"/>
      <c r="D24" s="13" t="s">
        <v>32</v>
      </c>
    </row>
    <row r="25" spans="2:4" ht="12.75">
      <c r="B25" s="14"/>
      <c r="C25" s="14"/>
      <c r="D25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75.625" style="0" customWidth="1"/>
    <col min="2" max="2" width="12.00390625" style="0" customWidth="1"/>
    <col min="3" max="3" width="12.625" style="0" customWidth="1"/>
    <col min="4" max="4" width="7.875" style="0" customWidth="1"/>
  </cols>
  <sheetData>
    <row r="2" spans="1:6" ht="15">
      <c r="A2" s="3"/>
      <c r="B2" s="3" t="s">
        <v>7</v>
      </c>
      <c r="C2" s="4"/>
      <c r="D2" s="1"/>
      <c r="E2" s="1"/>
      <c r="F2" s="1"/>
    </row>
    <row r="3" spans="1:3" ht="12.75">
      <c r="A3" s="3"/>
      <c r="B3" s="3" t="s">
        <v>60</v>
      </c>
      <c r="C3" s="3"/>
    </row>
    <row r="4" spans="1:3" ht="12.75">
      <c r="A4" s="3"/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 t="s">
        <v>182</v>
      </c>
    </row>
    <row r="7" spans="1:3" ht="12.75">
      <c r="A7" s="3"/>
      <c r="B7" s="3"/>
      <c r="C7" s="3"/>
    </row>
    <row r="8" spans="1:6" ht="15">
      <c r="A8" s="2" t="s">
        <v>2</v>
      </c>
      <c r="B8" s="2" t="s">
        <v>0</v>
      </c>
      <c r="C8" s="2" t="s">
        <v>1</v>
      </c>
      <c r="D8" s="23" t="s">
        <v>79</v>
      </c>
      <c r="E8" s="25" t="s">
        <v>80</v>
      </c>
      <c r="F8" s="8" t="s">
        <v>81</v>
      </c>
    </row>
    <row r="9" spans="1:6" ht="26.25" customHeight="1">
      <c r="A9" s="2" t="s">
        <v>181</v>
      </c>
      <c r="B9" s="2">
        <v>47</v>
      </c>
      <c r="C9" s="2">
        <v>1000</v>
      </c>
      <c r="D9" s="24">
        <v>47000</v>
      </c>
      <c r="E9" s="5">
        <v>43000</v>
      </c>
      <c r="F9" s="5">
        <v>4000</v>
      </c>
    </row>
    <row r="10" spans="1:6" ht="41.25" customHeight="1">
      <c r="A10" s="2" t="s">
        <v>180</v>
      </c>
      <c r="B10" s="2">
        <v>60</v>
      </c>
      <c r="C10" s="2">
        <v>325</v>
      </c>
      <c r="D10" s="24">
        <v>19500</v>
      </c>
      <c r="E10" s="5">
        <v>0</v>
      </c>
      <c r="F10" s="5">
        <v>19500</v>
      </c>
    </row>
    <row r="11" spans="1:6" ht="28.5" customHeight="1">
      <c r="A11" s="2"/>
      <c r="B11" s="9"/>
      <c r="C11" s="9"/>
      <c r="D11" s="24"/>
      <c r="E11" s="5"/>
      <c r="F11" s="5"/>
    </row>
    <row r="12" spans="1:6" ht="28.5" customHeight="1">
      <c r="A12" s="2"/>
      <c r="B12" s="2"/>
      <c r="C12" s="2"/>
      <c r="D12" s="24"/>
      <c r="E12" s="5"/>
      <c r="F12" s="5"/>
    </row>
    <row r="13" spans="1:6" ht="12.75">
      <c r="A13" s="2" t="s">
        <v>59</v>
      </c>
      <c r="B13" s="2"/>
      <c r="C13" s="2"/>
      <c r="D13" s="24">
        <f>SUM(D9:D12)</f>
        <v>66500</v>
      </c>
      <c r="E13" s="5">
        <f>SUM(E9:E12)</f>
        <v>43000</v>
      </c>
      <c r="F13" s="5">
        <f>SUM(F9:F12)</f>
        <v>23500</v>
      </c>
    </row>
    <row r="17" spans="1:3" ht="12.75">
      <c r="A17" t="s">
        <v>61</v>
      </c>
      <c r="C17" t="s">
        <v>30</v>
      </c>
    </row>
    <row r="19" spans="1:3" ht="12.75">
      <c r="A19" t="s">
        <v>62</v>
      </c>
      <c r="C19" t="s">
        <v>32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7">
      <selection activeCell="I7" sqref="I7"/>
    </sheetView>
  </sheetViews>
  <sheetFormatPr defaultColWidth="9.00390625" defaultRowHeight="12.75"/>
  <cols>
    <col min="1" max="1" width="23.375" style="0" customWidth="1"/>
    <col min="2" max="2" width="15.875" style="0" customWidth="1"/>
    <col min="3" max="3" width="15.375" style="0" customWidth="1"/>
    <col min="4" max="4" width="13.875" style="0" customWidth="1"/>
  </cols>
  <sheetData>
    <row r="2" spans="1:6" ht="15">
      <c r="A2" s="3"/>
      <c r="B2" s="3" t="s">
        <v>8</v>
      </c>
      <c r="C2" s="4"/>
      <c r="D2" s="1"/>
      <c r="E2" s="1"/>
      <c r="F2" s="1"/>
    </row>
    <row r="3" spans="1:3" ht="12.75">
      <c r="A3" s="3"/>
      <c r="B3" s="3"/>
      <c r="C3" s="3"/>
    </row>
    <row r="4" spans="1:3" ht="12.75">
      <c r="A4" s="3"/>
      <c r="B4" s="3" t="s">
        <v>184</v>
      </c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4" ht="12.75">
      <c r="A7" s="3"/>
      <c r="B7" s="3"/>
      <c r="C7" s="3"/>
      <c r="D7" t="s">
        <v>185</v>
      </c>
    </row>
    <row r="8" spans="1:6" ht="15">
      <c r="A8" s="2" t="s">
        <v>2</v>
      </c>
      <c r="B8" s="2" t="s">
        <v>0</v>
      </c>
      <c r="C8" s="2" t="s">
        <v>1</v>
      </c>
      <c r="D8" s="2" t="s">
        <v>3</v>
      </c>
      <c r="E8" s="25" t="s">
        <v>83</v>
      </c>
      <c r="F8" s="8" t="s">
        <v>81</v>
      </c>
    </row>
    <row r="9" spans="1:6" ht="15.75">
      <c r="A9" s="6"/>
      <c r="B9" s="7"/>
      <c r="C9" s="7"/>
      <c r="D9" s="8"/>
      <c r="E9" s="5"/>
      <c r="F9" s="5"/>
    </row>
    <row r="10" spans="1:6" ht="15">
      <c r="A10" s="2" t="s">
        <v>69</v>
      </c>
      <c r="B10" s="2">
        <v>134</v>
      </c>
      <c r="C10" s="2">
        <v>1000</v>
      </c>
      <c r="D10" s="8">
        <f>B10*C10</f>
        <v>134000</v>
      </c>
      <c r="E10" s="8"/>
      <c r="F10" s="8">
        <v>134000</v>
      </c>
    </row>
    <row r="11" spans="1:6" ht="15">
      <c r="A11" s="2"/>
      <c r="B11" s="2"/>
      <c r="C11" s="2"/>
      <c r="D11" s="8"/>
      <c r="E11" s="5"/>
      <c r="F11" s="5"/>
    </row>
    <row r="12" spans="1:6" ht="15">
      <c r="A12" s="2" t="s">
        <v>70</v>
      </c>
      <c r="B12" s="2">
        <v>10</v>
      </c>
      <c r="C12" s="2">
        <v>1000</v>
      </c>
      <c r="D12" s="8">
        <v>10000</v>
      </c>
      <c r="E12" s="5"/>
      <c r="F12" s="5">
        <v>10000</v>
      </c>
    </row>
    <row r="13" spans="1:6" ht="12.75">
      <c r="A13" s="2"/>
      <c r="B13" s="2"/>
      <c r="C13" s="2"/>
      <c r="D13" s="5"/>
      <c r="E13" s="5"/>
      <c r="F13" s="5"/>
    </row>
    <row r="14" spans="1:6" ht="15">
      <c r="A14" s="17" t="s">
        <v>71</v>
      </c>
      <c r="B14" s="9">
        <v>7</v>
      </c>
      <c r="C14" s="9">
        <v>500</v>
      </c>
      <c r="D14" s="8">
        <v>3500</v>
      </c>
      <c r="E14" s="5">
        <v>3500</v>
      </c>
      <c r="F14" s="5">
        <v>0</v>
      </c>
    </row>
    <row r="15" spans="1:6" ht="15">
      <c r="A15" s="2"/>
      <c r="B15" s="2"/>
      <c r="C15" s="2"/>
      <c r="D15" s="8"/>
      <c r="E15" s="5"/>
      <c r="F15" s="5"/>
    </row>
    <row r="16" spans="1:6" ht="12.75">
      <c r="A16" s="2" t="s">
        <v>122</v>
      </c>
      <c r="B16" s="2">
        <v>4</v>
      </c>
      <c r="C16" s="2">
        <v>1000</v>
      </c>
      <c r="D16" s="5">
        <v>4000</v>
      </c>
      <c r="E16" s="5"/>
      <c r="F16" s="5">
        <v>4000</v>
      </c>
    </row>
    <row r="17" spans="1:6" ht="12.75">
      <c r="A17" s="2" t="s">
        <v>121</v>
      </c>
      <c r="B17" s="2">
        <v>3</v>
      </c>
      <c r="C17" s="2">
        <v>1000</v>
      </c>
      <c r="D17" s="5">
        <v>3000</v>
      </c>
      <c r="E17" s="5"/>
      <c r="F17" s="5">
        <v>3000</v>
      </c>
    </row>
    <row r="18" spans="1:6" ht="12.75">
      <c r="A18" s="2" t="s">
        <v>183</v>
      </c>
      <c r="B18" s="2">
        <v>200</v>
      </c>
      <c r="C18" s="2">
        <v>200</v>
      </c>
      <c r="D18" s="5">
        <v>40000</v>
      </c>
      <c r="E18" s="5"/>
      <c r="F18" s="5">
        <v>40000</v>
      </c>
    </row>
    <row r="19" spans="1:6" ht="15">
      <c r="A19" s="2" t="s">
        <v>120</v>
      </c>
      <c r="B19" s="9">
        <v>1</v>
      </c>
      <c r="C19" s="9">
        <v>1000</v>
      </c>
      <c r="D19" s="8">
        <v>1000</v>
      </c>
      <c r="E19" s="5"/>
      <c r="F19" s="5">
        <v>1000</v>
      </c>
    </row>
    <row r="20" spans="1:6" ht="15">
      <c r="A20" s="2"/>
      <c r="B20" s="2"/>
      <c r="C20" s="2"/>
      <c r="D20" s="8"/>
      <c r="E20" s="5"/>
      <c r="F20" s="5"/>
    </row>
    <row r="21" spans="1:6" ht="12.75">
      <c r="A21" s="2"/>
      <c r="B21" s="2"/>
      <c r="C21" s="2"/>
      <c r="D21" s="5"/>
      <c r="E21" s="5"/>
      <c r="F21" s="5"/>
    </row>
    <row r="22" spans="1:6" ht="12.75">
      <c r="A22" s="2"/>
      <c r="B22" s="2"/>
      <c r="C22" s="2"/>
      <c r="D22" s="5"/>
      <c r="E22" s="5"/>
      <c r="F22" s="5"/>
    </row>
    <row r="23" spans="1:6" ht="12.75">
      <c r="A23" s="2"/>
      <c r="B23" s="2"/>
      <c r="C23" s="2"/>
      <c r="D23" s="5"/>
      <c r="E23" s="5"/>
      <c r="F23" s="5"/>
    </row>
    <row r="24" spans="1:6" ht="12.75">
      <c r="A24" s="2"/>
      <c r="B24" s="2"/>
      <c r="C24" s="2"/>
      <c r="D24" s="5"/>
      <c r="E24" s="5"/>
      <c r="F24" s="5"/>
    </row>
    <row r="25" spans="1:6" ht="12.75">
      <c r="A25" s="2" t="s">
        <v>3</v>
      </c>
      <c r="B25" s="2"/>
      <c r="C25" s="2"/>
      <c r="D25" s="5">
        <f>SUM(D10:D24)</f>
        <v>195500</v>
      </c>
      <c r="E25" s="5">
        <f>SUM(E10:E24)</f>
        <v>3500</v>
      </c>
      <c r="F25" s="5">
        <f>SUM(F10:F24)</f>
        <v>192000</v>
      </c>
    </row>
    <row r="29" spans="2:4" ht="15">
      <c r="B29" s="14"/>
      <c r="C29" s="14"/>
      <c r="D29" s="12"/>
    </row>
    <row r="30" spans="1:4" ht="15">
      <c r="A30" s="14" t="s">
        <v>29</v>
      </c>
      <c r="B30" s="14"/>
      <c r="C30" s="12" t="s">
        <v>30</v>
      </c>
      <c r="D30" s="13"/>
    </row>
    <row r="31" spans="1:4" ht="12.75">
      <c r="A31" s="14"/>
      <c r="B31" s="14"/>
      <c r="C31" s="13"/>
      <c r="D31" s="13"/>
    </row>
    <row r="32" spans="1:4" ht="12.75">
      <c r="A32" s="14" t="s">
        <v>42</v>
      </c>
      <c r="B32" s="14"/>
      <c r="C32" s="13" t="s">
        <v>32</v>
      </c>
      <c r="D32" s="13"/>
    </row>
    <row r="33" spans="1:4" ht="15">
      <c r="A33" s="14"/>
      <c r="B33" s="14"/>
      <c r="C33" s="13"/>
      <c r="D33" s="12"/>
    </row>
    <row r="34" spans="2:4" ht="12.75">
      <c r="B34" s="14"/>
      <c r="C34" s="14"/>
      <c r="D34" s="13"/>
    </row>
    <row r="35" spans="2:4" ht="12.75">
      <c r="B35" s="14"/>
      <c r="C35" s="14"/>
      <c r="D35" s="13"/>
    </row>
    <row r="36" spans="2:4" ht="12.75">
      <c r="B36" s="14"/>
      <c r="C36" s="14"/>
      <c r="D36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52.75390625" style="0" customWidth="1"/>
    <col min="2" max="2" width="18.25390625" style="0" customWidth="1"/>
    <col min="3" max="3" width="15.875" style="0" customWidth="1"/>
    <col min="4" max="4" width="26.875" style="0" customWidth="1"/>
    <col min="6" max="6" width="0.37109375" style="0" customWidth="1"/>
  </cols>
  <sheetData>
    <row r="4" spans="1:4" ht="15" customHeight="1">
      <c r="A4" s="32" t="s">
        <v>203</v>
      </c>
      <c r="B4" s="31"/>
      <c r="C4" s="31"/>
      <c r="D4" s="31"/>
    </row>
    <row r="5" spans="1:4" ht="12.75">
      <c r="A5" s="31" t="s">
        <v>204</v>
      </c>
      <c r="B5" s="31"/>
      <c r="C5" s="31"/>
      <c r="D5" s="31"/>
    </row>
    <row r="6" spans="1:3" ht="27.75" customHeight="1">
      <c r="A6" s="3"/>
      <c r="B6" s="3"/>
      <c r="C6" s="3"/>
    </row>
    <row r="7" spans="1:4" ht="12.75">
      <c r="A7" s="31" t="s">
        <v>209</v>
      </c>
      <c r="B7" s="31"/>
      <c r="C7" s="31"/>
      <c r="D7" s="31"/>
    </row>
    <row r="8" spans="1:4" ht="12.75">
      <c r="A8" s="31" t="s">
        <v>205</v>
      </c>
      <c r="B8" s="31"/>
      <c r="C8" s="31"/>
      <c r="D8" s="31"/>
    </row>
    <row r="9" spans="1:3" ht="15" customHeight="1">
      <c r="A9" s="3"/>
      <c r="B9" s="3"/>
      <c r="C9" s="3"/>
    </row>
    <row r="10" spans="1:4" ht="12.75">
      <c r="A10" s="2" t="s">
        <v>2</v>
      </c>
      <c r="B10" s="2" t="s">
        <v>0</v>
      </c>
      <c r="C10" s="2" t="s">
        <v>1</v>
      </c>
      <c r="D10" s="2" t="s">
        <v>25</v>
      </c>
    </row>
    <row r="11" spans="1:4" ht="20.25" customHeight="1">
      <c r="A11" s="6"/>
      <c r="B11" s="7"/>
      <c r="C11" s="7"/>
      <c r="D11" s="8"/>
    </row>
    <row r="12" spans="1:4" ht="22.5" customHeight="1">
      <c r="A12" s="2"/>
      <c r="B12" s="2"/>
      <c r="C12" s="2"/>
      <c r="D12" s="8"/>
    </row>
    <row r="13" spans="1:4" ht="18.75" customHeight="1">
      <c r="A13" s="2"/>
      <c r="B13" s="2"/>
      <c r="C13" s="2"/>
      <c r="D13" s="5"/>
    </row>
    <row r="14" spans="1:4" ht="19.5" customHeight="1">
      <c r="A14" s="2"/>
      <c r="B14" s="2"/>
      <c r="C14" s="2"/>
      <c r="D14" s="5"/>
    </row>
    <row r="15" spans="1:4" ht="24" customHeight="1">
      <c r="A15" s="17"/>
      <c r="B15" s="9"/>
      <c r="C15" s="9"/>
      <c r="D15" s="5"/>
    </row>
    <row r="16" spans="1:4" ht="23.25" customHeight="1">
      <c r="A16" s="2"/>
      <c r="B16" s="2"/>
      <c r="C16" s="2"/>
      <c r="D16" s="8"/>
    </row>
    <row r="17" spans="1:4" ht="19.5" customHeight="1">
      <c r="A17" s="2"/>
      <c r="B17" s="2"/>
      <c r="C17" s="2"/>
      <c r="D17" s="5"/>
    </row>
    <row r="18" spans="1:4" ht="18.75" customHeight="1">
      <c r="A18" s="2"/>
      <c r="B18" s="2"/>
      <c r="C18" s="2"/>
      <c r="D18" s="5"/>
    </row>
    <row r="19" spans="1:4" ht="21.75" customHeight="1">
      <c r="A19" s="6"/>
      <c r="B19" s="7"/>
      <c r="C19" s="7"/>
      <c r="D19" s="8"/>
    </row>
    <row r="20" spans="1:4" ht="25.5" customHeight="1">
      <c r="A20" s="2" t="s">
        <v>59</v>
      </c>
      <c r="B20" s="2"/>
      <c r="C20" s="2"/>
      <c r="D20" s="8"/>
    </row>
    <row r="21" spans="1:4" ht="15">
      <c r="A21" s="14"/>
      <c r="B21" s="14"/>
      <c r="C21" s="14"/>
      <c r="D21" s="12"/>
    </row>
    <row r="22" spans="1:4" ht="15" customHeight="1">
      <c r="A22" s="34" t="s">
        <v>208</v>
      </c>
      <c r="B22" s="34"/>
      <c r="C22" s="34"/>
      <c r="D22" s="34"/>
    </row>
    <row r="23" spans="1:4" ht="15">
      <c r="A23" s="14"/>
      <c r="B23" s="14"/>
      <c r="C23" s="14"/>
      <c r="D23" s="12"/>
    </row>
    <row r="24" spans="1:4" ht="15">
      <c r="A24" s="14" t="s">
        <v>202</v>
      </c>
      <c r="B24" s="14" t="s">
        <v>206</v>
      </c>
      <c r="C24" s="12" t="s">
        <v>207</v>
      </c>
      <c r="D24" s="13"/>
    </row>
    <row r="25" spans="1:4" ht="12.75">
      <c r="A25" s="14"/>
      <c r="B25" s="14" t="s">
        <v>200</v>
      </c>
      <c r="C25" s="33" t="s">
        <v>201</v>
      </c>
      <c r="D25" s="33"/>
    </row>
    <row r="26" spans="1:4" ht="12.75">
      <c r="A26" s="14"/>
      <c r="B26" s="14"/>
      <c r="C26" s="13"/>
      <c r="D26" s="13"/>
    </row>
    <row r="27" spans="1:4" ht="15">
      <c r="A27" s="14"/>
      <c r="B27" s="14"/>
      <c r="C27" s="13"/>
      <c r="D27" s="12"/>
    </row>
    <row r="28" spans="1:4" ht="12.75">
      <c r="A28" s="14"/>
      <c r="B28" s="14"/>
      <c r="C28" s="14"/>
      <c r="D28" s="13"/>
    </row>
    <row r="29" spans="1:4" ht="12.75">
      <c r="A29" s="14"/>
      <c r="B29" s="14"/>
      <c r="C29" s="14"/>
      <c r="D29" s="13"/>
    </row>
    <row r="30" spans="1:4" ht="12.75">
      <c r="A30" s="14"/>
      <c r="B30" s="14"/>
      <c r="C30" s="14"/>
      <c r="D30" s="13"/>
    </row>
    <row r="31" spans="1:4" ht="15.75">
      <c r="A31" s="10"/>
      <c r="B31" s="11"/>
      <c r="C31" s="11"/>
      <c r="D31" s="12"/>
    </row>
    <row r="32" spans="1:4" ht="15">
      <c r="A32" s="14"/>
      <c r="B32" s="14"/>
      <c r="C32" s="14"/>
      <c r="D32" s="12"/>
    </row>
    <row r="33" spans="1:4" ht="12.75">
      <c r="A33" s="14"/>
      <c r="B33" s="14"/>
      <c r="C33" s="14"/>
      <c r="D33" s="13"/>
    </row>
    <row r="34" spans="1:4" ht="12.75">
      <c r="A34" s="14"/>
      <c r="B34" s="14"/>
      <c r="C34" s="14"/>
      <c r="D34" s="13"/>
    </row>
    <row r="35" spans="1:4" ht="12.75">
      <c r="A35" s="14"/>
      <c r="B35" s="14"/>
      <c r="C35" s="14"/>
      <c r="D35" s="13"/>
    </row>
    <row r="36" spans="1:4" ht="12.75">
      <c r="A36" s="13"/>
      <c r="B36" s="13"/>
      <c r="C36" s="13"/>
      <c r="D36" s="13"/>
    </row>
    <row r="37" spans="1:4" ht="12.75">
      <c r="A37" s="13"/>
      <c r="B37" s="13"/>
      <c r="C37" s="13"/>
      <c r="D37" s="13"/>
    </row>
  </sheetData>
  <sheetProtection/>
  <mergeCells count="5">
    <mergeCell ref="A4:D4"/>
    <mergeCell ref="A5:D5"/>
    <mergeCell ref="A8:D8"/>
    <mergeCell ref="C25:D25"/>
    <mergeCell ref="A7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25.125" style="0" customWidth="1"/>
    <col min="2" max="2" width="9.125" style="0" customWidth="1"/>
    <col min="3" max="3" width="11.125" style="0" customWidth="1"/>
    <col min="4" max="4" width="12.625" style="0" customWidth="1"/>
    <col min="5" max="5" width="10.625" style="0" customWidth="1"/>
    <col min="6" max="6" width="9.625" style="0" customWidth="1"/>
  </cols>
  <sheetData>
    <row r="2" spans="1:6" ht="15">
      <c r="A2" s="3"/>
      <c r="B2" s="3" t="s">
        <v>9</v>
      </c>
      <c r="C2" s="4"/>
      <c r="D2" s="1"/>
      <c r="E2" s="1"/>
      <c r="F2" s="1"/>
    </row>
    <row r="3" spans="1:3" ht="12.75">
      <c r="A3" s="3"/>
      <c r="B3" s="3"/>
      <c r="C3" s="3"/>
    </row>
    <row r="4" spans="1:3" ht="12.75">
      <c r="A4" s="3"/>
      <c r="B4" s="3" t="s">
        <v>186</v>
      </c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6" ht="15">
      <c r="A8" s="2" t="s">
        <v>2</v>
      </c>
      <c r="B8" s="2" t="s">
        <v>0</v>
      </c>
      <c r="C8" s="2" t="s">
        <v>1</v>
      </c>
      <c r="D8" s="2" t="s">
        <v>25</v>
      </c>
      <c r="E8" s="25" t="s">
        <v>83</v>
      </c>
      <c r="F8" s="8" t="s">
        <v>81</v>
      </c>
    </row>
    <row r="9" spans="1:6" ht="15.75">
      <c r="A9" s="6"/>
      <c r="B9" s="7"/>
      <c r="C9" s="7"/>
      <c r="D9" s="8"/>
      <c r="E9" s="5"/>
      <c r="F9" s="5"/>
    </row>
    <row r="10" spans="1:6" ht="15">
      <c r="A10" s="2" t="s">
        <v>188</v>
      </c>
      <c r="B10" s="2">
        <v>1</v>
      </c>
      <c r="C10" s="2">
        <v>20000</v>
      </c>
      <c r="D10" s="8">
        <v>20000</v>
      </c>
      <c r="E10" s="8">
        <v>0</v>
      </c>
      <c r="F10" s="8">
        <v>20000</v>
      </c>
    </row>
    <row r="11" spans="1:6" ht="12.75">
      <c r="A11" s="2" t="s">
        <v>187</v>
      </c>
      <c r="B11" s="2">
        <v>1</v>
      </c>
      <c r="C11" s="2">
        <v>80000</v>
      </c>
      <c r="D11" s="5">
        <v>80000</v>
      </c>
      <c r="E11" s="5">
        <v>0</v>
      </c>
      <c r="F11" s="5">
        <v>80000</v>
      </c>
    </row>
    <row r="12" spans="1:6" ht="12.75">
      <c r="A12" s="2" t="s">
        <v>71</v>
      </c>
      <c r="B12" s="2">
        <v>100</v>
      </c>
      <c r="C12" s="2">
        <v>1000</v>
      </c>
      <c r="D12" s="5">
        <f>B12*C12</f>
        <v>100000</v>
      </c>
      <c r="E12" s="5">
        <v>97000</v>
      </c>
      <c r="F12" s="5">
        <v>3000</v>
      </c>
    </row>
    <row r="13" spans="1:6" ht="12.75">
      <c r="A13" s="2" t="s">
        <v>194</v>
      </c>
      <c r="B13" s="2">
        <v>1</v>
      </c>
      <c r="C13" s="2">
        <v>7000</v>
      </c>
      <c r="D13" s="5">
        <v>7000</v>
      </c>
      <c r="E13" s="5">
        <v>0</v>
      </c>
      <c r="F13" s="5">
        <v>7000</v>
      </c>
    </row>
    <row r="14" spans="1:6" ht="15">
      <c r="A14" s="17" t="s">
        <v>84</v>
      </c>
      <c r="B14" s="9">
        <v>2</v>
      </c>
      <c r="C14" s="9">
        <v>2325</v>
      </c>
      <c r="D14" s="5">
        <f>B14*C14</f>
        <v>4650</v>
      </c>
      <c r="E14" s="5">
        <v>0</v>
      </c>
      <c r="F14" s="5">
        <v>4650</v>
      </c>
    </row>
    <row r="15" spans="1:6" ht="15">
      <c r="A15" s="2"/>
      <c r="B15" s="2"/>
      <c r="C15" s="2"/>
      <c r="D15" s="8"/>
      <c r="E15" s="5"/>
      <c r="F15" s="5"/>
    </row>
    <row r="16" spans="1:6" ht="12.75">
      <c r="A16" s="2"/>
      <c r="B16" s="2"/>
      <c r="C16" s="2"/>
      <c r="D16" s="5"/>
      <c r="E16" s="5"/>
      <c r="F16" s="5"/>
    </row>
    <row r="17" spans="1:6" ht="12.75">
      <c r="A17" s="2"/>
      <c r="B17" s="2"/>
      <c r="C17" s="2"/>
      <c r="D17" s="5"/>
      <c r="E17" s="5"/>
      <c r="F17" s="5"/>
    </row>
    <row r="18" spans="1:6" ht="12.75">
      <c r="A18" s="2"/>
      <c r="B18" s="2"/>
      <c r="C18" s="2"/>
      <c r="D18" s="5"/>
      <c r="E18" s="5"/>
      <c r="F18" s="5"/>
    </row>
    <row r="19" spans="1:6" ht="15.75">
      <c r="A19" s="6"/>
      <c r="B19" s="7"/>
      <c r="C19" s="7"/>
      <c r="D19" s="8"/>
      <c r="E19" s="5"/>
      <c r="F19" s="5"/>
    </row>
    <row r="20" spans="1:6" ht="15">
      <c r="A20" s="2" t="s">
        <v>59</v>
      </c>
      <c r="B20" s="2"/>
      <c r="C20" s="2"/>
      <c r="D20" s="8">
        <f>SUM(D10:D19)</f>
        <v>211650</v>
      </c>
      <c r="E20" s="5">
        <f>SUM(E10:E19)</f>
        <v>97000</v>
      </c>
      <c r="F20" s="5">
        <f>SUM(F10:F19)</f>
        <v>114650</v>
      </c>
    </row>
    <row r="21" spans="1:6" ht="15">
      <c r="A21" s="14"/>
      <c r="B21" s="14"/>
      <c r="C21" s="14"/>
      <c r="D21" s="12"/>
      <c r="E21" s="13"/>
      <c r="F21" s="13"/>
    </row>
    <row r="22" spans="1:6" ht="15">
      <c r="A22" s="14" t="s">
        <v>29</v>
      </c>
      <c r="B22" s="14"/>
      <c r="C22" s="12" t="s">
        <v>30</v>
      </c>
      <c r="D22" s="13"/>
      <c r="E22" s="13"/>
      <c r="F22" s="13"/>
    </row>
    <row r="23" spans="1:6" ht="12.75">
      <c r="A23" s="14"/>
      <c r="B23" s="14"/>
      <c r="C23" s="13"/>
      <c r="D23" s="13"/>
      <c r="E23" s="13"/>
      <c r="F23" s="13"/>
    </row>
    <row r="24" spans="1:6" ht="12.75">
      <c r="A24" s="14" t="s">
        <v>42</v>
      </c>
      <c r="B24" s="14"/>
      <c r="C24" s="13" t="s">
        <v>32</v>
      </c>
      <c r="D24" s="13"/>
      <c r="E24" s="13"/>
      <c r="F24" s="13"/>
    </row>
    <row r="25" spans="1:6" ht="15">
      <c r="A25" s="14"/>
      <c r="B25" s="14"/>
      <c r="C25" s="13"/>
      <c r="D25" s="12"/>
      <c r="E25" s="13"/>
      <c r="F25" s="13"/>
    </row>
    <row r="26" spans="1:6" ht="12.75">
      <c r="A26" s="14"/>
      <c r="B26" s="14"/>
      <c r="C26" s="14"/>
      <c r="D26" s="13"/>
      <c r="E26" s="13"/>
      <c r="F26" s="13"/>
    </row>
    <row r="27" spans="1:6" ht="12.75">
      <c r="A27" s="14"/>
      <c r="B27" s="14"/>
      <c r="C27" s="14"/>
      <c r="D27" s="13"/>
      <c r="E27" s="13"/>
      <c r="F27" s="13"/>
    </row>
    <row r="28" spans="1:6" ht="12.75">
      <c r="A28" s="14"/>
      <c r="B28" s="14"/>
      <c r="C28" s="14"/>
      <c r="D28" s="13"/>
      <c r="E28" s="13"/>
      <c r="F28" s="13"/>
    </row>
    <row r="29" spans="1:6" ht="15.75">
      <c r="A29" s="10"/>
      <c r="B29" s="11"/>
      <c r="C29" s="11"/>
      <c r="D29" s="12"/>
      <c r="E29" s="13"/>
      <c r="F29" s="13"/>
    </row>
    <row r="30" spans="1:6" ht="15">
      <c r="A30" s="14"/>
      <c r="B30" s="14"/>
      <c r="C30" s="14"/>
      <c r="D30" s="12"/>
      <c r="E30" s="13"/>
      <c r="F30" s="13"/>
    </row>
    <row r="31" spans="1:6" ht="12.75">
      <c r="A31" s="14"/>
      <c r="B31" s="14"/>
      <c r="C31" s="14"/>
      <c r="D31" s="13"/>
      <c r="E31" s="13"/>
      <c r="F31" s="13"/>
    </row>
    <row r="32" spans="1:6" ht="12.75">
      <c r="A32" s="14"/>
      <c r="B32" s="14"/>
      <c r="C32" s="14"/>
      <c r="D32" s="13"/>
      <c r="E32" s="13"/>
      <c r="F32" s="13"/>
    </row>
    <row r="33" spans="1:6" ht="12.75">
      <c r="A33" s="14"/>
      <c r="B33" s="14"/>
      <c r="C33" s="14"/>
      <c r="D33" s="13"/>
      <c r="E33" s="13"/>
      <c r="F33" s="13"/>
    </row>
    <row r="34" spans="1:4" ht="12.75">
      <c r="A34" s="13"/>
      <c r="B34" s="13"/>
      <c r="C34" s="13"/>
      <c r="D34" s="13"/>
    </row>
    <row r="35" spans="1:4" ht="12.75">
      <c r="A35" s="13"/>
      <c r="B35" s="13"/>
      <c r="C35" s="13"/>
      <c r="D35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A8" sqref="A8:F29"/>
    </sheetView>
  </sheetViews>
  <sheetFormatPr defaultColWidth="9.00390625" defaultRowHeight="12.75"/>
  <cols>
    <col min="1" max="1" width="23.375" style="0" customWidth="1"/>
    <col min="2" max="2" width="13.125" style="0" customWidth="1"/>
    <col min="3" max="3" width="12.875" style="0" customWidth="1"/>
    <col min="4" max="4" width="13.625" style="0" customWidth="1"/>
  </cols>
  <sheetData>
    <row r="2" spans="1:6" ht="15">
      <c r="A2" s="3"/>
      <c r="B2" s="3" t="s">
        <v>10</v>
      </c>
      <c r="C2" s="4"/>
      <c r="D2" s="1"/>
      <c r="E2" s="1"/>
      <c r="F2" s="1"/>
    </row>
    <row r="3" spans="1:3" ht="12.75">
      <c r="A3" s="3"/>
      <c r="B3" s="3"/>
      <c r="C3" s="3"/>
    </row>
    <row r="4" spans="1:3" ht="12.75">
      <c r="A4" s="3"/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6" ht="15">
      <c r="A8" s="2" t="s">
        <v>2</v>
      </c>
      <c r="B8" s="2" t="s">
        <v>0</v>
      </c>
      <c r="C8" s="2" t="s">
        <v>1</v>
      </c>
      <c r="D8" s="2" t="s">
        <v>3</v>
      </c>
      <c r="E8" s="25" t="s">
        <v>83</v>
      </c>
      <c r="F8" s="8" t="s">
        <v>81</v>
      </c>
    </row>
    <row r="9" spans="1:6" ht="15.75">
      <c r="A9" s="6" t="s">
        <v>13</v>
      </c>
      <c r="B9" s="7">
        <v>140</v>
      </c>
      <c r="C9" s="7">
        <v>1000</v>
      </c>
      <c r="D9" s="8">
        <f>B9*C9</f>
        <v>140000</v>
      </c>
      <c r="E9" s="5">
        <v>140000</v>
      </c>
      <c r="F9" s="5"/>
    </row>
    <row r="10" spans="1:6" ht="15">
      <c r="A10" s="2"/>
      <c r="B10" s="2"/>
      <c r="C10" s="2"/>
      <c r="D10" s="8"/>
      <c r="E10" s="8"/>
      <c r="F10" s="8"/>
    </row>
    <row r="11" spans="1:6" ht="15">
      <c r="A11" s="2"/>
      <c r="B11" s="2"/>
      <c r="C11" s="2"/>
      <c r="D11" s="8"/>
      <c r="E11" s="5"/>
      <c r="F11" s="5"/>
    </row>
    <row r="12" spans="1:6" ht="15">
      <c r="A12" s="2" t="s">
        <v>14</v>
      </c>
      <c r="B12" s="2">
        <v>140</v>
      </c>
      <c r="C12" s="2">
        <v>1000</v>
      </c>
      <c r="D12" s="8">
        <f>B12*C12</f>
        <v>140000</v>
      </c>
      <c r="E12" s="5">
        <v>140000</v>
      </c>
      <c r="F12" s="5"/>
    </row>
    <row r="13" spans="1:6" ht="12.75">
      <c r="A13" s="2"/>
      <c r="B13" s="2"/>
      <c r="C13" s="2"/>
      <c r="D13" s="5"/>
      <c r="E13" s="5"/>
      <c r="F13" s="5"/>
    </row>
    <row r="14" spans="1:6" ht="15.75">
      <c r="A14" s="6"/>
      <c r="B14" s="7"/>
      <c r="C14" s="7"/>
      <c r="D14" s="8"/>
      <c r="E14" s="5"/>
      <c r="F14" s="5"/>
    </row>
    <row r="15" spans="1:6" ht="15">
      <c r="A15" s="2"/>
      <c r="B15" s="2"/>
      <c r="C15" s="2"/>
      <c r="D15" s="8"/>
      <c r="E15" s="5"/>
      <c r="F15" s="5"/>
    </row>
    <row r="16" spans="1:6" ht="12.75">
      <c r="A16" s="2"/>
      <c r="B16" s="2"/>
      <c r="C16" s="2"/>
      <c r="D16" s="5"/>
      <c r="E16" s="5"/>
      <c r="F16" s="5"/>
    </row>
    <row r="17" spans="1:6" ht="12.75">
      <c r="A17" s="2" t="s">
        <v>3</v>
      </c>
      <c r="B17" s="2"/>
      <c r="C17" s="2"/>
      <c r="D17" s="5">
        <v>280000</v>
      </c>
      <c r="E17" s="5">
        <v>280000</v>
      </c>
      <c r="F17" s="5"/>
    </row>
    <row r="18" spans="1:6" ht="12.75">
      <c r="A18" s="2"/>
      <c r="B18" s="2"/>
      <c r="C18" s="2"/>
      <c r="D18" s="5"/>
      <c r="E18" s="5"/>
      <c r="F18" s="5"/>
    </row>
    <row r="19" spans="1:6" ht="15.75">
      <c r="A19" s="6"/>
      <c r="B19" s="7"/>
      <c r="C19" s="7"/>
      <c r="D19" s="8"/>
      <c r="E19" s="5"/>
      <c r="F19" s="5"/>
    </row>
    <row r="20" spans="1:6" ht="15">
      <c r="A20" s="2"/>
      <c r="B20" s="2"/>
      <c r="C20" s="2"/>
      <c r="D20" s="8"/>
      <c r="E20" s="5"/>
      <c r="F20" s="5"/>
    </row>
    <row r="21" spans="1:6" ht="12.75">
      <c r="A21" s="2"/>
      <c r="B21" s="2"/>
      <c r="C21" s="2"/>
      <c r="D21" s="5"/>
      <c r="E21" s="5"/>
      <c r="F21" s="5"/>
    </row>
    <row r="22" spans="1:6" ht="12.75">
      <c r="A22" s="2"/>
      <c r="B22" s="2"/>
      <c r="C22" s="2"/>
      <c r="D22" s="5"/>
      <c r="E22" s="5"/>
      <c r="F22" s="5"/>
    </row>
    <row r="23" spans="1:6" ht="12.75">
      <c r="A23" s="2"/>
      <c r="B23" s="2"/>
      <c r="C23" s="2"/>
      <c r="D23" s="5"/>
      <c r="E23" s="5"/>
      <c r="F23" s="5"/>
    </row>
    <row r="24" spans="1:6" ht="15">
      <c r="A24" s="2"/>
      <c r="B24" s="2"/>
      <c r="C24" s="2"/>
      <c r="D24" s="8"/>
      <c r="E24" s="5"/>
      <c r="F24" s="5"/>
    </row>
    <row r="25" spans="1:6" ht="12.75">
      <c r="A25" s="2"/>
      <c r="B25" s="2"/>
      <c r="C25" s="2"/>
      <c r="D25" s="5"/>
      <c r="E25" s="5"/>
      <c r="F25" s="5"/>
    </row>
    <row r="26" spans="1:6" ht="12.75">
      <c r="A26" s="2"/>
      <c r="B26" s="2"/>
      <c r="C26" s="2"/>
      <c r="D26" s="5"/>
      <c r="E26" s="5"/>
      <c r="F26" s="5"/>
    </row>
    <row r="27" spans="1:6" ht="12.75">
      <c r="A27" s="2"/>
      <c r="B27" s="2"/>
      <c r="C27" s="2"/>
      <c r="D27" s="5"/>
      <c r="E27" s="5"/>
      <c r="F27" s="5"/>
    </row>
    <row r="28" spans="1:6" ht="15.75">
      <c r="A28" s="6"/>
      <c r="B28" s="7"/>
      <c r="C28" s="7"/>
      <c r="D28" s="8"/>
      <c r="E28" s="5"/>
      <c r="F28" s="5"/>
    </row>
    <row r="29" spans="1:6" ht="15">
      <c r="A29" s="2"/>
      <c r="B29" s="2"/>
      <c r="C29" s="2"/>
      <c r="D29" s="8"/>
      <c r="E29" s="5"/>
      <c r="F29" s="5"/>
    </row>
    <row r="30" spans="1:6" ht="12.75">
      <c r="A30" s="2"/>
      <c r="B30" s="2"/>
      <c r="C30" s="2"/>
      <c r="D30" s="5"/>
      <c r="E30" s="5"/>
      <c r="F30" s="5"/>
    </row>
    <row r="31" spans="1:6" ht="12.75">
      <c r="A31" s="2"/>
      <c r="B31" s="2"/>
      <c r="C31" s="2"/>
      <c r="D31" s="5"/>
      <c r="E31" s="5"/>
      <c r="F31" s="5"/>
    </row>
    <row r="32" spans="1:6" ht="12.75">
      <c r="A32" s="2"/>
      <c r="B32" s="2"/>
      <c r="C32" s="2"/>
      <c r="D32" s="5"/>
      <c r="E32" s="5"/>
      <c r="F32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23.375" style="0" customWidth="1"/>
    <col min="2" max="2" width="20.375" style="0" customWidth="1"/>
    <col min="3" max="3" width="20.625" style="0" customWidth="1"/>
    <col min="4" max="4" width="25.375" style="0" customWidth="1"/>
  </cols>
  <sheetData>
    <row r="2" spans="1:6" ht="15">
      <c r="A2" s="3"/>
      <c r="B2" s="3" t="s">
        <v>11</v>
      </c>
      <c r="C2" s="4"/>
      <c r="D2" s="1"/>
      <c r="E2" s="1"/>
      <c r="F2" s="1"/>
    </row>
    <row r="3" spans="1:3" ht="12.75">
      <c r="A3" s="3"/>
      <c r="B3" s="3"/>
      <c r="C3" s="3"/>
    </row>
    <row r="4" spans="1:3" ht="12.75">
      <c r="A4" s="3"/>
      <c r="B4" s="3"/>
      <c r="C4" s="3"/>
    </row>
    <row r="5" spans="1:3" ht="12.75">
      <c r="A5" s="3" t="s">
        <v>190</v>
      </c>
      <c r="B5" s="3" t="s">
        <v>189</v>
      </c>
      <c r="C5" s="3"/>
    </row>
    <row r="6" spans="1:3" ht="12.75">
      <c r="A6" s="3" t="s">
        <v>191</v>
      </c>
      <c r="B6" s="3" t="s">
        <v>192</v>
      </c>
      <c r="C6" s="3"/>
    </row>
    <row r="7" spans="1:3" ht="12.75">
      <c r="A7" s="3"/>
      <c r="B7" s="3"/>
      <c r="C7" s="3"/>
    </row>
    <row r="8" spans="1:6" ht="15">
      <c r="A8" s="2" t="s">
        <v>2</v>
      </c>
      <c r="B8" s="2" t="s">
        <v>0</v>
      </c>
      <c r="C8" s="2" t="s">
        <v>1</v>
      </c>
      <c r="D8" s="2" t="s">
        <v>3</v>
      </c>
      <c r="F8" s="1"/>
    </row>
    <row r="9" spans="1:4" ht="15.75">
      <c r="A9" s="6" t="s">
        <v>193</v>
      </c>
      <c r="B9" s="7">
        <v>60</v>
      </c>
      <c r="C9" s="7">
        <v>110</v>
      </c>
      <c r="D9" s="8">
        <v>6600</v>
      </c>
    </row>
    <row r="10" spans="1:6" ht="15">
      <c r="A10" s="2"/>
      <c r="B10" s="2"/>
      <c r="C10" s="2"/>
      <c r="D10" s="8"/>
      <c r="E10" s="1"/>
      <c r="F10" s="1"/>
    </row>
    <row r="11" spans="1:4" ht="12.75">
      <c r="A11" s="2"/>
      <c r="B11" s="2"/>
      <c r="C11" s="2"/>
      <c r="D11" s="5"/>
    </row>
    <row r="12" spans="1:4" ht="12.75">
      <c r="A12" s="2"/>
      <c r="B12" s="2"/>
      <c r="C12" s="2"/>
      <c r="D12" s="5"/>
    </row>
    <row r="13" spans="1:4" ht="12.75">
      <c r="A13" s="2"/>
      <c r="B13" s="2"/>
      <c r="C13" s="2"/>
      <c r="D13" s="5"/>
    </row>
    <row r="14" spans="1:4" ht="15.75">
      <c r="A14" s="6"/>
      <c r="B14" s="7"/>
      <c r="C14" s="7"/>
      <c r="D14" s="8"/>
    </row>
    <row r="15" spans="1:4" ht="15">
      <c r="A15" s="2"/>
      <c r="B15" s="2"/>
      <c r="C15" s="2"/>
      <c r="D15" s="8"/>
    </row>
    <row r="16" spans="1:4" ht="12.75">
      <c r="A16" s="2"/>
      <c r="B16" s="2"/>
      <c r="C16" s="2"/>
      <c r="D16" s="5"/>
    </row>
    <row r="17" spans="1:4" ht="12.75">
      <c r="A17" s="2"/>
      <c r="B17" s="2"/>
      <c r="C17" s="2"/>
      <c r="D17" s="5"/>
    </row>
    <row r="18" spans="1:4" ht="12.75">
      <c r="A18" s="2"/>
      <c r="B18" s="2"/>
      <c r="C18" s="2"/>
      <c r="D18" s="5"/>
    </row>
    <row r="19" spans="1:4" ht="15.75">
      <c r="A19" s="6"/>
      <c r="B19" s="7"/>
      <c r="C19" s="7"/>
      <c r="D19" s="8"/>
    </row>
    <row r="20" spans="1:4" ht="15">
      <c r="A20" s="2"/>
      <c r="B20" s="2"/>
      <c r="C20" s="2"/>
      <c r="D20" s="8"/>
    </row>
    <row r="21" spans="1:4" ht="12.75">
      <c r="A21" s="2"/>
      <c r="B21" s="2"/>
      <c r="C21" s="2"/>
      <c r="D21" s="5"/>
    </row>
    <row r="22" spans="1:4" ht="12.75">
      <c r="A22" s="2"/>
      <c r="B22" s="2"/>
      <c r="C22" s="2"/>
      <c r="D22" s="5"/>
    </row>
    <row r="23" spans="1:4" ht="12.75">
      <c r="A23" s="2"/>
      <c r="B23" s="2"/>
      <c r="C23" s="2"/>
      <c r="D23" s="5"/>
    </row>
    <row r="24" spans="1:4" ht="15">
      <c r="A24" s="2"/>
      <c r="B24" s="2"/>
      <c r="C24" s="2"/>
      <c r="D24" s="8"/>
    </row>
    <row r="25" spans="1:4" ht="12.75">
      <c r="A25" s="2"/>
      <c r="B25" s="2"/>
      <c r="C25" s="2"/>
      <c r="D25" s="5"/>
    </row>
    <row r="26" spans="1:4" ht="12.75">
      <c r="A26" s="2"/>
      <c r="B26" s="2"/>
      <c r="C26" s="2"/>
      <c r="D26" s="5"/>
    </row>
    <row r="27" spans="1:4" ht="12.75">
      <c r="A27" s="2"/>
      <c r="B27" s="2"/>
      <c r="C27" s="2"/>
      <c r="D27" s="5"/>
    </row>
    <row r="28" spans="1:4" ht="15.75">
      <c r="A28" s="6"/>
      <c r="B28" s="7"/>
      <c r="C28" s="7"/>
      <c r="D28" s="8"/>
    </row>
    <row r="29" spans="1:4" ht="15">
      <c r="A29" s="2"/>
      <c r="B29" s="2"/>
      <c r="C29" s="2"/>
      <c r="D29" s="8"/>
    </row>
    <row r="30" spans="1:4" ht="12.75">
      <c r="A30" s="2"/>
      <c r="B30" s="2"/>
      <c r="C30" s="2"/>
      <c r="D30" s="5"/>
    </row>
    <row r="31" spans="1:4" ht="12.75">
      <c r="A31" s="2"/>
      <c r="B31" s="2"/>
      <c r="C31" s="2"/>
      <c r="D31" s="5"/>
    </row>
    <row r="32" spans="1:4" ht="12.75">
      <c r="A32" s="2"/>
      <c r="B32" s="2"/>
      <c r="C32" s="2"/>
      <c r="D32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23.375" style="0" customWidth="1"/>
    <col min="2" max="2" width="20.375" style="0" customWidth="1"/>
    <col min="3" max="3" width="20.625" style="0" customWidth="1"/>
    <col min="4" max="4" width="25.375" style="0" customWidth="1"/>
  </cols>
  <sheetData>
    <row r="2" spans="1:6" ht="15">
      <c r="A2" s="3"/>
      <c r="B2" s="3" t="s">
        <v>12</v>
      </c>
      <c r="C2" s="4"/>
      <c r="D2" s="1"/>
      <c r="E2" s="1"/>
      <c r="F2" s="1"/>
    </row>
    <row r="3" spans="1:3" ht="12.75">
      <c r="A3" s="3"/>
      <c r="B3" s="3"/>
      <c r="C3" s="3"/>
    </row>
    <row r="4" spans="1:3" ht="12.75">
      <c r="A4" s="3"/>
      <c r="B4" s="3" t="s">
        <v>72</v>
      </c>
      <c r="C4" s="3"/>
    </row>
    <row r="5" spans="1:3" ht="12.75">
      <c r="A5" s="3"/>
      <c r="B5" s="3"/>
      <c r="C5" s="3"/>
    </row>
    <row r="6" spans="1:3" ht="12.75">
      <c r="A6" s="3"/>
      <c r="B6" s="3" t="s">
        <v>73</v>
      </c>
      <c r="C6" s="3"/>
    </row>
    <row r="7" spans="1:3" ht="12.75">
      <c r="A7" s="3"/>
      <c r="B7" s="3"/>
      <c r="C7" s="3"/>
    </row>
    <row r="8" spans="1:6" ht="15">
      <c r="A8" s="2" t="s">
        <v>2</v>
      </c>
      <c r="B8" s="2" t="s">
        <v>0</v>
      </c>
      <c r="C8" s="2" t="s">
        <v>1</v>
      </c>
      <c r="D8" s="2" t="s">
        <v>47</v>
      </c>
      <c r="F8" s="1"/>
    </row>
    <row r="9" spans="1:4" ht="15">
      <c r="A9" s="2" t="s">
        <v>74</v>
      </c>
      <c r="B9" s="9"/>
      <c r="C9" s="9"/>
      <c r="D9" s="8"/>
    </row>
    <row r="10" spans="1:6" ht="15">
      <c r="A10" s="2"/>
      <c r="B10" s="9"/>
      <c r="C10" s="9"/>
      <c r="D10" s="8"/>
      <c r="E10" s="1"/>
      <c r="F10" s="1"/>
    </row>
    <row r="11" spans="1:4" ht="15">
      <c r="A11" s="2" t="s">
        <v>75</v>
      </c>
      <c r="B11" s="9">
        <v>24</v>
      </c>
      <c r="C11" s="9">
        <v>300</v>
      </c>
      <c r="D11" s="8">
        <v>7200</v>
      </c>
    </row>
    <row r="12" spans="1:4" ht="15">
      <c r="A12" s="2" t="s">
        <v>48</v>
      </c>
      <c r="B12" s="2">
        <v>5</v>
      </c>
      <c r="C12" s="2">
        <v>1350</v>
      </c>
      <c r="D12" s="8">
        <v>6750</v>
      </c>
    </row>
    <row r="13" spans="1:4" ht="12.75">
      <c r="A13" s="6"/>
      <c r="B13" s="6"/>
      <c r="C13" s="6"/>
      <c r="D13" s="18"/>
    </row>
    <row r="14" spans="1:4" ht="15.75">
      <c r="A14" s="6" t="s">
        <v>3</v>
      </c>
      <c r="B14" s="7"/>
      <c r="C14" s="7"/>
      <c r="D14" s="8">
        <f>SUM(D11:D13)</f>
        <v>13950</v>
      </c>
    </row>
    <row r="15" spans="1:4" ht="15">
      <c r="A15" s="19"/>
      <c r="B15" s="2"/>
      <c r="C15" s="2"/>
      <c r="D15" s="8"/>
    </row>
    <row r="16" spans="1:4" ht="12.75">
      <c r="A16" s="2"/>
      <c r="B16" s="2"/>
      <c r="C16" s="2"/>
      <c r="D16" s="5"/>
    </row>
    <row r="17" spans="1:4" ht="12.75">
      <c r="A17" s="2"/>
      <c r="B17" s="2"/>
      <c r="C17" s="2"/>
      <c r="D17" s="5"/>
    </row>
    <row r="18" spans="1:4" ht="12.75">
      <c r="A18" s="2"/>
      <c r="B18" s="2"/>
      <c r="C18" s="2"/>
      <c r="D18" s="5"/>
    </row>
    <row r="19" spans="1:4" ht="15.75">
      <c r="A19" s="6"/>
      <c r="B19" s="7"/>
      <c r="C19" s="7"/>
      <c r="D19" s="8"/>
    </row>
    <row r="20" spans="1:4" ht="15">
      <c r="A20" s="2"/>
      <c r="B20" s="2"/>
      <c r="C20" s="2"/>
      <c r="D20" s="8"/>
    </row>
    <row r="21" spans="1:4" ht="12.75">
      <c r="A21" s="2"/>
      <c r="B21" s="2"/>
      <c r="C21" s="2"/>
      <c r="D21" s="5"/>
    </row>
    <row r="22" spans="1:4" ht="12.75">
      <c r="A22" s="2"/>
      <c r="B22" s="2"/>
      <c r="C22" s="2"/>
      <c r="D22" s="5"/>
    </row>
    <row r="23" spans="1:4" ht="12.75">
      <c r="A23" s="2"/>
      <c r="B23" s="2" t="s">
        <v>50</v>
      </c>
      <c r="C23" s="2"/>
      <c r="D23" s="5" t="s">
        <v>30</v>
      </c>
    </row>
    <row r="24" spans="1:4" ht="15">
      <c r="A24" s="2"/>
      <c r="B24" s="2"/>
      <c r="C24" s="2"/>
      <c r="D24" s="8"/>
    </row>
    <row r="25" spans="1:4" ht="12.75">
      <c r="A25" s="2"/>
      <c r="B25" s="2" t="s">
        <v>51</v>
      </c>
      <c r="C25" s="2"/>
      <c r="D25" s="5" t="s">
        <v>32</v>
      </c>
    </row>
    <row r="26" spans="1:4" ht="12.75">
      <c r="A26" s="2"/>
      <c r="B26" s="2"/>
      <c r="C26" s="2"/>
      <c r="D26" s="5"/>
    </row>
    <row r="27" spans="1:4" ht="12.75">
      <c r="A27" s="2"/>
      <c r="B27" s="2"/>
      <c r="C27" s="2"/>
      <c r="D27" s="5"/>
    </row>
    <row r="28" spans="1:4" ht="15.75">
      <c r="A28" s="6"/>
      <c r="B28" s="7"/>
      <c r="C28" s="7"/>
      <c r="D28" s="8"/>
    </row>
    <row r="29" spans="1:4" ht="15">
      <c r="A29" s="2"/>
      <c r="B29" s="2"/>
      <c r="C29" s="2"/>
      <c r="D29" s="8"/>
    </row>
    <row r="30" spans="1:4" ht="12.75">
      <c r="A30" s="2"/>
      <c r="B30" s="2"/>
      <c r="C30" s="2"/>
      <c r="D30" s="5"/>
    </row>
    <row r="31" spans="1:4" ht="12.75">
      <c r="A31" s="2"/>
      <c r="B31" s="2"/>
      <c r="C31" s="2"/>
      <c r="D31" s="5"/>
    </row>
    <row r="32" spans="1:4" ht="12.75">
      <c r="A32" s="2"/>
      <c r="B32" s="2"/>
      <c r="C32" s="2"/>
      <c r="D32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23.375" style="0" customWidth="1"/>
    <col min="2" max="2" width="20.375" style="0" customWidth="1"/>
    <col min="3" max="3" width="20.625" style="0" customWidth="1"/>
    <col min="4" max="4" width="25.375" style="0" customWidth="1"/>
  </cols>
  <sheetData>
    <row r="2" spans="1:6" ht="15">
      <c r="A2" s="3"/>
      <c r="B2" s="3" t="s">
        <v>12</v>
      </c>
      <c r="C2" s="4"/>
      <c r="D2" s="1"/>
      <c r="E2" s="1"/>
      <c r="F2" s="1"/>
    </row>
    <row r="3" spans="1:3" ht="12.75">
      <c r="A3" s="3"/>
      <c r="B3" s="3"/>
      <c r="C3" s="3"/>
    </row>
    <row r="4" spans="1:3" ht="12.75">
      <c r="A4" s="3"/>
      <c r="B4" s="3" t="s">
        <v>86</v>
      </c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6" ht="15">
      <c r="A8" s="2" t="s">
        <v>2</v>
      </c>
      <c r="B8" s="2" t="s">
        <v>0</v>
      </c>
      <c r="C8" s="2" t="s">
        <v>1</v>
      </c>
      <c r="D8" s="2" t="s">
        <v>47</v>
      </c>
      <c r="F8" s="1"/>
    </row>
    <row r="9" spans="1:4" ht="15">
      <c r="A9" s="20">
        <v>42770</v>
      </c>
      <c r="B9" s="9"/>
      <c r="C9" s="9"/>
      <c r="D9" s="8"/>
    </row>
    <row r="10" spans="1:6" ht="15">
      <c r="A10" s="17" t="s">
        <v>49</v>
      </c>
      <c r="B10" s="9"/>
      <c r="C10" s="9"/>
      <c r="D10" s="8"/>
      <c r="E10" s="1"/>
      <c r="F10" s="1"/>
    </row>
    <row r="11" spans="1:4" ht="15">
      <c r="A11" s="17" t="s">
        <v>33</v>
      </c>
      <c r="B11" s="9">
        <v>16</v>
      </c>
      <c r="C11" s="9">
        <v>200</v>
      </c>
      <c r="D11" s="8">
        <v>3200</v>
      </c>
    </row>
    <row r="12" spans="1:4" ht="15">
      <c r="A12" s="2" t="s">
        <v>48</v>
      </c>
      <c r="B12" s="2"/>
      <c r="C12" s="2"/>
      <c r="D12" s="8">
        <v>555</v>
      </c>
    </row>
    <row r="13" spans="1:4" ht="12.75">
      <c r="A13" s="17" t="s">
        <v>3</v>
      </c>
      <c r="B13" s="6"/>
      <c r="C13" s="6"/>
      <c r="D13" s="18">
        <v>3755</v>
      </c>
    </row>
    <row r="14" spans="1:4" ht="15.75">
      <c r="A14" s="6"/>
      <c r="B14" s="7"/>
      <c r="C14" s="7"/>
      <c r="D14" s="8"/>
    </row>
    <row r="15" spans="1:4" ht="15">
      <c r="A15" s="19">
        <v>42784</v>
      </c>
      <c r="B15" s="2"/>
      <c r="C15" s="2"/>
      <c r="D15" s="8"/>
    </row>
    <row r="16" spans="1:4" ht="12.75">
      <c r="A16" s="2" t="s">
        <v>85</v>
      </c>
      <c r="B16" s="2"/>
      <c r="C16" s="2"/>
      <c r="D16" s="5"/>
    </row>
    <row r="17" spans="1:4" ht="12.75">
      <c r="A17" s="2" t="s">
        <v>33</v>
      </c>
      <c r="B17" s="2">
        <v>18</v>
      </c>
      <c r="C17" s="2">
        <v>350</v>
      </c>
      <c r="D17" s="5">
        <v>6300</v>
      </c>
    </row>
    <row r="18" spans="1:4" ht="12.75">
      <c r="A18" s="2" t="s">
        <v>48</v>
      </c>
      <c r="B18" s="2"/>
      <c r="C18" s="2"/>
      <c r="D18" s="5">
        <v>13675</v>
      </c>
    </row>
    <row r="19" spans="1:4" ht="15">
      <c r="A19" s="17" t="s">
        <v>3</v>
      </c>
      <c r="B19" s="9"/>
      <c r="C19" s="9"/>
      <c r="D19" s="8">
        <f>SUM(D17:D18)</f>
        <v>19975</v>
      </c>
    </row>
    <row r="20" spans="1:4" ht="15.75">
      <c r="A20" s="6"/>
      <c r="B20" s="7"/>
      <c r="C20" s="7"/>
      <c r="D20" s="21"/>
    </row>
    <row r="21" spans="1:4" ht="12.75">
      <c r="A21" s="6" t="s">
        <v>56</v>
      </c>
      <c r="B21" s="6"/>
      <c r="C21" s="6"/>
      <c r="D21" s="18">
        <v>23730</v>
      </c>
    </row>
    <row r="22" spans="1:4" ht="12.75">
      <c r="A22" s="2"/>
      <c r="B22" s="2"/>
      <c r="C22" s="2"/>
      <c r="D22" s="5"/>
    </row>
    <row r="23" spans="1:4" ht="12.75">
      <c r="A23" s="2"/>
      <c r="B23" s="2" t="s">
        <v>50</v>
      </c>
      <c r="C23" s="2"/>
      <c r="D23" s="5" t="s">
        <v>30</v>
      </c>
    </row>
    <row r="24" spans="1:4" ht="15">
      <c r="A24" s="2"/>
      <c r="B24" s="2"/>
      <c r="C24" s="2"/>
      <c r="D24" s="8"/>
    </row>
    <row r="25" spans="1:4" ht="12.75">
      <c r="A25" s="2"/>
      <c r="B25" s="2" t="s">
        <v>51</v>
      </c>
      <c r="C25" s="2"/>
      <c r="D25" s="5" t="s">
        <v>32</v>
      </c>
    </row>
    <row r="26" spans="1:4" ht="12.75">
      <c r="A26" s="2"/>
      <c r="B26" s="2"/>
      <c r="C26" s="2"/>
      <c r="D26" s="5"/>
    </row>
    <row r="27" spans="1:4" ht="12.75">
      <c r="A27" s="6"/>
      <c r="B27" s="2"/>
      <c r="C27" s="2"/>
      <c r="D27" s="5"/>
    </row>
    <row r="28" spans="1:4" ht="15.75">
      <c r="A28" s="2"/>
      <c r="B28" s="7"/>
      <c r="C28" s="7"/>
      <c r="D28" s="8"/>
    </row>
    <row r="29" spans="1:4" ht="15">
      <c r="A29" s="2"/>
      <c r="B29" s="2"/>
      <c r="C29" s="2"/>
      <c r="D29" s="8"/>
    </row>
    <row r="30" spans="1:4" ht="12.75">
      <c r="A30" s="2"/>
      <c r="B30" s="2"/>
      <c r="C30" s="2"/>
      <c r="D30" s="5"/>
    </row>
    <row r="31" spans="1:4" ht="12.75">
      <c r="A31" s="2"/>
      <c r="B31" s="2"/>
      <c r="C31" s="2"/>
      <c r="D31" s="5"/>
    </row>
    <row r="32" spans="2:4" ht="12.75">
      <c r="B32" s="2"/>
      <c r="C32" s="2"/>
      <c r="D32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27.375" style="0" customWidth="1"/>
    <col min="2" max="2" width="20.375" style="0" customWidth="1"/>
    <col min="3" max="3" width="20.625" style="0" customWidth="1"/>
    <col min="4" max="4" width="25.375" style="0" customWidth="1"/>
  </cols>
  <sheetData>
    <row r="2" spans="1:6" ht="15">
      <c r="A2" s="3"/>
      <c r="B2" s="3" t="s">
        <v>94</v>
      </c>
      <c r="C2" s="4"/>
      <c r="D2" s="1"/>
      <c r="E2" s="1"/>
      <c r="F2" s="1"/>
    </row>
    <row r="3" spans="1:3" ht="12.75">
      <c r="A3" s="3"/>
      <c r="B3" s="3"/>
      <c r="C3" s="3"/>
    </row>
    <row r="4" spans="1:3" ht="12.75">
      <c r="A4" s="3"/>
      <c r="B4" s="3" t="s">
        <v>95</v>
      </c>
      <c r="C4" s="3" t="s">
        <v>87</v>
      </c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6" ht="15">
      <c r="A8" s="2" t="s">
        <v>2</v>
      </c>
      <c r="B8" s="2" t="s">
        <v>0</v>
      </c>
      <c r="C8" s="2" t="s">
        <v>1</v>
      </c>
      <c r="D8" s="2" t="s">
        <v>47</v>
      </c>
      <c r="F8" s="1"/>
    </row>
    <row r="9" spans="1:4" ht="15">
      <c r="A9" s="2" t="s">
        <v>88</v>
      </c>
      <c r="B9" s="9">
        <v>2</v>
      </c>
      <c r="C9" s="9">
        <v>10300</v>
      </c>
      <c r="D9" s="8">
        <v>20600</v>
      </c>
    </row>
    <row r="10" spans="1:4" ht="15">
      <c r="A10" s="2" t="s">
        <v>89</v>
      </c>
      <c r="B10" s="2">
        <v>2</v>
      </c>
      <c r="C10" s="2">
        <v>1419.1</v>
      </c>
      <c r="D10" s="8">
        <f>C10*B10</f>
        <v>2838.2</v>
      </c>
    </row>
    <row r="11" spans="1:4" ht="15">
      <c r="A11" s="17" t="s">
        <v>90</v>
      </c>
      <c r="B11" s="17">
        <v>2</v>
      </c>
      <c r="C11" s="17">
        <v>2059.5</v>
      </c>
      <c r="D11" s="8">
        <f>C11*B11</f>
        <v>4119</v>
      </c>
    </row>
    <row r="12" spans="1:4" ht="12.75">
      <c r="A12" s="2" t="s">
        <v>93</v>
      </c>
      <c r="B12" s="17">
        <v>4</v>
      </c>
      <c r="C12" s="17">
        <v>200</v>
      </c>
      <c r="D12" s="26">
        <v>800</v>
      </c>
    </row>
    <row r="13" spans="1:4" ht="15">
      <c r="A13" s="17" t="s">
        <v>91</v>
      </c>
      <c r="B13" s="9">
        <v>2</v>
      </c>
      <c r="C13" s="9">
        <v>986</v>
      </c>
      <c r="D13" s="8">
        <v>1972</v>
      </c>
    </row>
    <row r="14" spans="1:4" ht="15">
      <c r="A14" s="2" t="s">
        <v>92</v>
      </c>
      <c r="B14" s="2">
        <v>2</v>
      </c>
      <c r="C14" s="2">
        <v>1057</v>
      </c>
      <c r="D14" s="8">
        <f>B14*C14</f>
        <v>2114</v>
      </c>
    </row>
    <row r="15" spans="1:4" ht="12.75">
      <c r="A15" s="2"/>
      <c r="B15" s="2"/>
      <c r="C15" s="2"/>
      <c r="D15" s="5"/>
    </row>
    <row r="16" spans="1:4" ht="12.75">
      <c r="A16" s="2" t="s">
        <v>3</v>
      </c>
      <c r="B16" s="2"/>
      <c r="C16" s="2"/>
      <c r="D16" s="5">
        <f>SUM(D9:D15)</f>
        <v>32443.2</v>
      </c>
    </row>
    <row r="17" spans="1:4" ht="12.75">
      <c r="A17" s="2"/>
      <c r="B17" s="2"/>
      <c r="C17" s="2"/>
      <c r="D17" s="5"/>
    </row>
    <row r="18" spans="1:4" ht="15.75">
      <c r="A18" s="6"/>
      <c r="B18" s="7"/>
      <c r="C18" s="7"/>
      <c r="D18" s="8"/>
    </row>
    <row r="19" spans="1:4" ht="15">
      <c r="A19" s="2"/>
      <c r="B19" s="2"/>
      <c r="C19" s="2"/>
      <c r="D19" s="8"/>
    </row>
    <row r="20" spans="1:4" ht="12.75">
      <c r="A20" s="2"/>
      <c r="B20" s="2"/>
      <c r="C20" s="2"/>
      <c r="D20" s="5"/>
    </row>
    <row r="21" spans="1:4" ht="12.75">
      <c r="A21" s="2"/>
      <c r="B21" s="2"/>
      <c r="C21" s="2"/>
      <c r="D21" s="5"/>
    </row>
    <row r="22" spans="1:4" ht="12.75">
      <c r="A22" s="2"/>
      <c r="B22" s="2" t="s">
        <v>50</v>
      </c>
      <c r="C22" s="2"/>
      <c r="D22" s="5" t="s">
        <v>30</v>
      </c>
    </row>
    <row r="23" spans="1:4" ht="15">
      <c r="A23" s="2"/>
      <c r="B23" s="2"/>
      <c r="C23" s="2"/>
      <c r="D23" s="8"/>
    </row>
    <row r="24" spans="1:4" ht="12.75">
      <c r="A24" s="2"/>
      <c r="B24" s="2" t="s">
        <v>51</v>
      </c>
      <c r="C24" s="2"/>
      <c r="D24" s="5" t="s">
        <v>32</v>
      </c>
    </row>
    <row r="25" spans="1:4" ht="12.75">
      <c r="A25" s="2"/>
      <c r="B25" s="2"/>
      <c r="C25" s="2"/>
      <c r="D25" s="5"/>
    </row>
    <row r="26" spans="1:4" ht="12.75">
      <c r="A26" s="2"/>
      <c r="B26" s="2"/>
      <c r="C26" s="2"/>
      <c r="D26" s="5"/>
    </row>
    <row r="27" spans="1:4" ht="15.75">
      <c r="A27" s="6"/>
      <c r="B27" s="7"/>
      <c r="C27" s="7"/>
      <c r="D27" s="8"/>
    </row>
    <row r="28" spans="1:4" ht="15">
      <c r="A28" s="2"/>
      <c r="B28" s="2"/>
      <c r="C28" s="2"/>
      <c r="D28" s="8"/>
    </row>
    <row r="29" spans="1:4" ht="12.75">
      <c r="A29" s="2"/>
      <c r="B29" s="2"/>
      <c r="C29" s="2"/>
      <c r="D29" s="5"/>
    </row>
    <row r="30" spans="1:4" ht="12.75">
      <c r="A30" s="2"/>
      <c r="B30" s="2"/>
      <c r="C30" s="2"/>
      <c r="D30" s="5"/>
    </row>
    <row r="31" spans="1:4" ht="12.75">
      <c r="A31" s="2"/>
      <c r="B31" s="2"/>
      <c r="C31" s="2"/>
      <c r="D31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25.375" style="0" customWidth="1"/>
    <col min="2" max="2" width="20.375" style="0" customWidth="1"/>
    <col min="3" max="3" width="20.625" style="0" customWidth="1"/>
    <col min="4" max="4" width="25.375" style="0" customWidth="1"/>
  </cols>
  <sheetData>
    <row r="2" spans="1:6" ht="16.5" customHeight="1">
      <c r="A2" s="3"/>
      <c r="B2" s="16" t="s">
        <v>41</v>
      </c>
      <c r="C2" s="4"/>
      <c r="D2" s="1"/>
      <c r="E2" s="1"/>
      <c r="F2" s="1"/>
    </row>
    <row r="3" spans="1:3" ht="12.75">
      <c r="A3" s="3" t="s">
        <v>57</v>
      </c>
      <c r="B3" s="22" t="s">
        <v>140</v>
      </c>
      <c r="C3" s="3"/>
    </row>
    <row r="4" spans="1:3" ht="12.75">
      <c r="A4" s="3"/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6" ht="15">
      <c r="A8" s="2" t="s">
        <v>2</v>
      </c>
      <c r="B8" s="2" t="s">
        <v>0</v>
      </c>
      <c r="C8" s="2" t="s">
        <v>1</v>
      </c>
      <c r="D8" s="2" t="s">
        <v>25</v>
      </c>
      <c r="F8" s="1"/>
    </row>
    <row r="9" spans="1:4" ht="15">
      <c r="A9" s="2" t="s">
        <v>58</v>
      </c>
      <c r="B9" s="9">
        <v>25</v>
      </c>
      <c r="C9" s="9">
        <v>300</v>
      </c>
      <c r="D9" s="8">
        <f>C9*B9</f>
        <v>7500</v>
      </c>
    </row>
    <row r="10" spans="1:4" ht="15">
      <c r="A10" s="2" t="s">
        <v>96</v>
      </c>
      <c r="B10" s="9">
        <v>24</v>
      </c>
      <c r="C10" s="9">
        <v>300</v>
      </c>
      <c r="D10" s="8">
        <f>C10*B10</f>
        <v>7200</v>
      </c>
    </row>
    <row r="11" spans="1:6" ht="15">
      <c r="A11" s="2" t="s">
        <v>97</v>
      </c>
      <c r="B11" s="2">
        <v>48</v>
      </c>
      <c r="C11" s="2">
        <v>232.32</v>
      </c>
      <c r="D11" s="8">
        <f>C11*B11</f>
        <v>11151.36</v>
      </c>
      <c r="E11" s="1"/>
      <c r="F11" s="1"/>
    </row>
    <row r="12" spans="1:4" ht="15">
      <c r="A12" s="2"/>
      <c r="B12" s="2"/>
      <c r="C12" s="2"/>
      <c r="D12" s="8">
        <f>C12*B12</f>
        <v>0</v>
      </c>
    </row>
    <row r="13" spans="1:4" ht="12.75">
      <c r="A13" s="2" t="s">
        <v>3</v>
      </c>
      <c r="B13" s="2"/>
      <c r="C13" s="2"/>
      <c r="D13" s="5">
        <f>SUM(D9:D12)</f>
        <v>25851.36</v>
      </c>
    </row>
    <row r="14" spans="1:5" ht="15.75">
      <c r="A14" s="10"/>
      <c r="B14" s="11"/>
      <c r="C14" s="11"/>
      <c r="D14" s="12"/>
      <c r="E14" s="13"/>
    </row>
    <row r="15" spans="1:5" ht="15">
      <c r="A15" s="14"/>
      <c r="B15" s="14"/>
      <c r="C15" s="14"/>
      <c r="D15" s="12"/>
      <c r="E15" s="13"/>
    </row>
    <row r="16" spans="1:5" ht="12.75">
      <c r="A16" s="14"/>
      <c r="B16" s="14"/>
      <c r="C16" s="14"/>
      <c r="D16" s="13"/>
      <c r="E16" s="13"/>
    </row>
    <row r="17" spans="1:5" ht="12.75">
      <c r="A17" s="14"/>
      <c r="B17" s="14"/>
      <c r="C17" s="14"/>
      <c r="D17" s="13"/>
      <c r="E17" s="13"/>
    </row>
    <row r="18" spans="1:5" ht="12.75">
      <c r="A18" s="14"/>
      <c r="B18" s="14"/>
      <c r="C18" s="14"/>
      <c r="D18" s="13"/>
      <c r="E18" s="13"/>
    </row>
    <row r="19" spans="1:5" ht="15.75">
      <c r="A19" s="10"/>
      <c r="B19" s="11"/>
      <c r="C19" s="11"/>
      <c r="D19" s="12"/>
      <c r="E19" s="13"/>
    </row>
    <row r="20" spans="1:5" ht="15">
      <c r="A20" s="14"/>
      <c r="B20" s="14" t="s">
        <v>29</v>
      </c>
      <c r="C20" s="14"/>
      <c r="D20" s="12" t="s">
        <v>30</v>
      </c>
      <c r="E20" s="13"/>
    </row>
    <row r="21" spans="1:5" ht="12.75">
      <c r="A21" s="14"/>
      <c r="B21" s="14"/>
      <c r="C21" s="14"/>
      <c r="D21" s="13"/>
      <c r="E21" s="13"/>
    </row>
    <row r="22" spans="1:5" ht="12.75">
      <c r="A22" s="14"/>
      <c r="B22" s="14" t="s">
        <v>42</v>
      </c>
      <c r="C22" s="14"/>
      <c r="D22" s="13" t="s">
        <v>32</v>
      </c>
      <c r="E22" s="13"/>
    </row>
    <row r="23" spans="1:5" ht="12.75">
      <c r="A23" s="14"/>
      <c r="B23" s="14"/>
      <c r="C23" s="14"/>
      <c r="D23" s="13"/>
      <c r="E23" s="13"/>
    </row>
    <row r="24" spans="1:5" ht="15">
      <c r="A24" s="14"/>
      <c r="B24" s="14"/>
      <c r="C24" s="14"/>
      <c r="D24" s="12"/>
      <c r="E24" s="13"/>
    </row>
    <row r="25" spans="1:5" ht="12.75">
      <c r="A25" s="14"/>
      <c r="B25" s="14"/>
      <c r="C25" s="14"/>
      <c r="D25" s="13"/>
      <c r="E25" s="13"/>
    </row>
    <row r="26" spans="1:5" ht="12.75">
      <c r="A26" s="14"/>
      <c r="B26" s="14"/>
      <c r="C26" s="14"/>
      <c r="D26" s="13"/>
      <c r="E26" s="13"/>
    </row>
    <row r="27" spans="1:5" ht="12.75">
      <c r="A27" s="14"/>
      <c r="B27" s="14"/>
      <c r="C27" s="14"/>
      <c r="D27" s="13"/>
      <c r="E27" s="13"/>
    </row>
    <row r="28" spans="1:5" ht="15.75">
      <c r="A28" s="10"/>
      <c r="B28" s="11"/>
      <c r="C28" s="11"/>
      <c r="D28" s="12"/>
      <c r="E28" s="13"/>
    </row>
    <row r="29" spans="1:5" ht="15">
      <c r="A29" s="14"/>
      <c r="B29" s="14"/>
      <c r="C29" s="14"/>
      <c r="D29" s="12"/>
      <c r="E29" s="13"/>
    </row>
    <row r="30" spans="1:5" ht="12.75">
      <c r="A30" s="14"/>
      <c r="B30" s="14"/>
      <c r="C30" s="14"/>
      <c r="D30" s="13"/>
      <c r="E30" s="13"/>
    </row>
    <row r="31" spans="1:5" ht="12.75">
      <c r="A31" s="14"/>
      <c r="B31" s="14"/>
      <c r="C31" s="14"/>
      <c r="D31" s="13"/>
      <c r="E31" s="13"/>
    </row>
    <row r="32" spans="1:5" ht="12.75">
      <c r="A32" s="14"/>
      <c r="B32" s="14"/>
      <c r="C32" s="14"/>
      <c r="D32" s="13"/>
      <c r="E32" s="13"/>
    </row>
    <row r="33" spans="1:5" ht="12.75">
      <c r="A33" s="13"/>
      <c r="B33" s="13"/>
      <c r="C33" s="13"/>
      <c r="D33" s="13"/>
      <c r="E33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25.375" style="0" customWidth="1"/>
    <col min="2" max="2" width="20.375" style="0" customWidth="1"/>
    <col min="3" max="3" width="20.625" style="0" customWidth="1"/>
    <col min="4" max="4" width="25.375" style="0" customWidth="1"/>
  </cols>
  <sheetData>
    <row r="2" spans="1:6" ht="16.5" customHeight="1">
      <c r="A2" s="3"/>
      <c r="B2" s="16" t="s">
        <v>141</v>
      </c>
      <c r="C2" s="4"/>
      <c r="D2" s="1"/>
      <c r="E2" s="1"/>
      <c r="F2" s="1"/>
    </row>
    <row r="3" spans="1:3" ht="12.75">
      <c r="A3" s="3"/>
      <c r="B3" s="22"/>
      <c r="C3" s="3"/>
    </row>
    <row r="4" spans="1:3" ht="12.75">
      <c r="A4" s="3"/>
      <c r="B4" s="22"/>
      <c r="C4" s="3"/>
    </row>
    <row r="5" spans="1:3" ht="12.75">
      <c r="A5" s="3" t="s">
        <v>173</v>
      </c>
      <c r="B5" s="3"/>
      <c r="C5" s="3"/>
    </row>
    <row r="6" spans="1:3" ht="12.75">
      <c r="A6" s="3"/>
      <c r="B6" s="3"/>
      <c r="C6" s="3"/>
    </row>
    <row r="7" spans="1:3" ht="12.75">
      <c r="A7" s="3"/>
      <c r="B7" s="3" t="s">
        <v>172</v>
      </c>
      <c r="C7" s="3" t="s">
        <v>177</v>
      </c>
    </row>
    <row r="8" spans="1:3" ht="12.75">
      <c r="A8" s="3"/>
      <c r="B8" s="3"/>
      <c r="C8" s="3"/>
    </row>
    <row r="9" spans="1:6" ht="15">
      <c r="A9" s="2" t="s">
        <v>2</v>
      </c>
      <c r="B9" s="2" t="s">
        <v>0</v>
      </c>
      <c r="C9" s="2" t="s">
        <v>1</v>
      </c>
      <c r="D9" s="2" t="s">
        <v>25</v>
      </c>
      <c r="F9" s="1"/>
    </row>
    <row r="10" spans="1:4" ht="15">
      <c r="A10" s="2" t="s">
        <v>174</v>
      </c>
      <c r="B10" s="9">
        <v>34</v>
      </c>
      <c r="C10" s="9">
        <v>78.4</v>
      </c>
      <c r="D10" s="8">
        <v>2665</v>
      </c>
    </row>
    <row r="11" spans="1:4" ht="15">
      <c r="A11" s="2" t="s">
        <v>108</v>
      </c>
      <c r="B11" s="9">
        <v>6</v>
      </c>
      <c r="C11" s="9">
        <v>950</v>
      </c>
      <c r="D11" s="8">
        <f>C11*B11</f>
        <v>5700</v>
      </c>
    </row>
    <row r="12" spans="1:6" ht="15">
      <c r="A12" s="2" t="s">
        <v>175</v>
      </c>
      <c r="B12" s="2">
        <v>5</v>
      </c>
      <c r="C12" s="2">
        <v>510</v>
      </c>
      <c r="D12" s="8">
        <f>C12*B12</f>
        <v>2550</v>
      </c>
      <c r="E12" s="1"/>
      <c r="F12" s="1"/>
    </row>
    <row r="13" spans="1:6" ht="15">
      <c r="A13" s="2" t="s">
        <v>175</v>
      </c>
      <c r="B13" s="2">
        <v>1</v>
      </c>
      <c r="C13" s="2">
        <v>410</v>
      </c>
      <c r="D13" s="8">
        <f>C13*B13</f>
        <v>410</v>
      </c>
      <c r="E13" s="1"/>
      <c r="F13" s="1"/>
    </row>
    <row r="14" spans="1:6" ht="15">
      <c r="A14" s="2" t="s">
        <v>176</v>
      </c>
      <c r="B14" s="2"/>
      <c r="C14" s="2"/>
      <c r="D14" s="8">
        <v>10541.52</v>
      </c>
      <c r="E14" s="1"/>
      <c r="F14" s="1"/>
    </row>
    <row r="15" spans="1:6" ht="15">
      <c r="A15" s="2" t="s">
        <v>178</v>
      </c>
      <c r="B15" s="2">
        <v>32</v>
      </c>
      <c r="C15" s="2">
        <v>800</v>
      </c>
      <c r="D15" s="8">
        <v>25600</v>
      </c>
      <c r="E15" s="1"/>
      <c r="F15" s="1"/>
    </row>
    <row r="16" spans="1:4" ht="12.75">
      <c r="A16" s="2"/>
      <c r="B16" s="2"/>
      <c r="C16" s="2"/>
      <c r="D16" s="5">
        <f>SUM(D10:D15)</f>
        <v>47466.520000000004</v>
      </c>
    </row>
    <row r="17" spans="1:4" ht="12.75">
      <c r="A17" s="14"/>
      <c r="B17" s="14"/>
      <c r="C17" s="14"/>
      <c r="D17" s="13"/>
    </row>
    <row r="18" spans="1:4" ht="12.75">
      <c r="A18" s="14"/>
      <c r="B18" s="14"/>
      <c r="C18" s="14"/>
      <c r="D18" s="13"/>
    </row>
    <row r="19" spans="1:5" ht="15.75">
      <c r="A19" s="10"/>
      <c r="B19" s="11"/>
      <c r="C19" s="11"/>
      <c r="D19" s="12"/>
      <c r="E19" s="13"/>
    </row>
    <row r="20" spans="1:5" ht="15">
      <c r="A20" s="14"/>
      <c r="B20" s="14" t="s">
        <v>29</v>
      </c>
      <c r="C20" s="14"/>
      <c r="D20" s="12" t="s">
        <v>30</v>
      </c>
      <c r="E20" s="13"/>
    </row>
    <row r="21" spans="1:5" ht="12.75">
      <c r="A21" s="14"/>
      <c r="B21" s="14"/>
      <c r="C21" s="14"/>
      <c r="D21" s="13"/>
      <c r="E21" s="13"/>
    </row>
    <row r="22" spans="1:5" ht="12.75">
      <c r="A22" s="14"/>
      <c r="B22" s="14" t="s">
        <v>42</v>
      </c>
      <c r="C22" s="14"/>
      <c r="D22" s="13" t="s">
        <v>32</v>
      </c>
      <c r="E22" s="13"/>
    </row>
    <row r="23" spans="1:5" ht="12.75">
      <c r="A23" s="14"/>
      <c r="B23" s="14"/>
      <c r="C23" s="14"/>
      <c r="D23" s="13"/>
      <c r="E23" s="13"/>
    </row>
    <row r="24" spans="1:5" ht="15.75">
      <c r="A24" s="10"/>
      <c r="B24" s="11"/>
      <c r="C24" s="11"/>
      <c r="D24" s="12"/>
      <c r="E24" s="13"/>
    </row>
    <row r="25" spans="1:5" ht="15">
      <c r="A25" s="14"/>
      <c r="B25" s="14"/>
      <c r="C25" s="14"/>
      <c r="D25" s="12"/>
      <c r="E25" s="13"/>
    </row>
    <row r="26" spans="1:5" ht="12.75">
      <c r="A26" s="14"/>
      <c r="B26" s="14"/>
      <c r="C26" s="14"/>
      <c r="D26" s="13"/>
      <c r="E26" s="13"/>
    </row>
    <row r="27" spans="1:5" ht="12.75">
      <c r="A27" s="14"/>
      <c r="B27" s="14"/>
      <c r="C27" s="14"/>
      <c r="D27" s="13"/>
      <c r="E27" s="13"/>
    </row>
    <row r="28" spans="1:5" ht="12.75">
      <c r="A28" s="14"/>
      <c r="B28" s="14"/>
      <c r="C28" s="14"/>
      <c r="D28" s="13"/>
      <c r="E28" s="13"/>
    </row>
    <row r="29" spans="1:5" ht="15">
      <c r="A29" s="14"/>
      <c r="B29" s="14"/>
      <c r="C29" s="14"/>
      <c r="D29" s="12"/>
      <c r="E29" s="13"/>
    </row>
    <row r="30" spans="1:5" ht="12.75">
      <c r="A30" s="14"/>
      <c r="B30" s="14"/>
      <c r="C30" s="14"/>
      <c r="D30" s="13"/>
      <c r="E30" s="13"/>
    </row>
    <row r="31" spans="1:5" ht="12.75">
      <c r="A31" s="14"/>
      <c r="B31" s="14"/>
      <c r="C31" s="14"/>
      <c r="D31" s="13"/>
      <c r="E31" s="13"/>
    </row>
    <row r="32" spans="1:5" ht="12.75">
      <c r="A32" s="14"/>
      <c r="B32" s="14"/>
      <c r="C32" s="14"/>
      <c r="D32" s="13"/>
      <c r="E32" s="13"/>
    </row>
    <row r="33" spans="1:5" ht="15.75">
      <c r="A33" s="10"/>
      <c r="B33" s="11"/>
      <c r="C33" s="11"/>
      <c r="D33" s="12"/>
      <c r="E33" s="13"/>
    </row>
    <row r="34" spans="1:5" ht="15">
      <c r="A34" s="14"/>
      <c r="B34" s="14"/>
      <c r="C34" s="14"/>
      <c r="D34" s="12"/>
      <c r="E34" s="13"/>
    </row>
    <row r="35" spans="1:5" ht="12.75">
      <c r="A35" s="14"/>
      <c r="B35" s="14"/>
      <c r="C35" s="14"/>
      <c r="D35" s="13"/>
      <c r="E35" s="13"/>
    </row>
    <row r="36" spans="1:5" ht="12.75">
      <c r="A36" s="14"/>
      <c r="B36" s="14"/>
      <c r="C36" s="14"/>
      <c r="D36" s="13"/>
      <c r="E36" s="13"/>
    </row>
    <row r="37" spans="1:5" ht="12.75">
      <c r="A37" s="14"/>
      <c r="B37" s="14"/>
      <c r="C37" s="14"/>
      <c r="D37" s="13"/>
      <c r="E37" s="13"/>
    </row>
    <row r="38" spans="1:5" ht="12.75">
      <c r="A38" s="13"/>
      <c r="B38" s="13"/>
      <c r="C38" s="13"/>
      <c r="D38" s="13"/>
      <c r="E38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5.375" style="0" customWidth="1"/>
    <col min="2" max="2" width="20.375" style="0" customWidth="1"/>
    <col min="3" max="3" width="20.625" style="0" customWidth="1"/>
    <col min="4" max="4" width="25.375" style="0" customWidth="1"/>
  </cols>
  <sheetData>
    <row r="2" spans="1:6" ht="16.5" customHeight="1">
      <c r="A2" s="3"/>
      <c r="B2" s="16" t="s">
        <v>141</v>
      </c>
      <c r="C2" s="4"/>
      <c r="D2" s="1"/>
      <c r="E2" s="1"/>
      <c r="F2" s="1"/>
    </row>
    <row r="3" spans="1:3" ht="12.75">
      <c r="A3" s="3"/>
      <c r="B3" s="22"/>
      <c r="C3" s="3"/>
    </row>
    <row r="4" spans="1:3" ht="12.75">
      <c r="A4" s="3"/>
      <c r="B4" s="3" t="s">
        <v>171</v>
      </c>
      <c r="C4" s="3"/>
    </row>
    <row r="5" spans="1:3" ht="12.75">
      <c r="A5" s="3"/>
      <c r="B5" s="3"/>
      <c r="C5" s="3"/>
    </row>
    <row r="6" spans="1:3" ht="12.75">
      <c r="A6" s="3"/>
      <c r="B6" s="3" t="s">
        <v>169</v>
      </c>
      <c r="C6" s="3"/>
    </row>
    <row r="7" spans="1:3" ht="12.75">
      <c r="A7" s="3"/>
      <c r="B7" s="3"/>
      <c r="C7" s="3"/>
    </row>
    <row r="8" spans="1:6" ht="15">
      <c r="A8" s="2" t="s">
        <v>2</v>
      </c>
      <c r="B8" s="2" t="s">
        <v>0</v>
      </c>
      <c r="C8" s="2" t="s">
        <v>1</v>
      </c>
      <c r="D8" s="2" t="s">
        <v>25</v>
      </c>
      <c r="F8" s="1"/>
    </row>
    <row r="9" spans="1:4" ht="15">
      <c r="A9" s="2" t="s">
        <v>170</v>
      </c>
      <c r="B9" s="9">
        <v>10</v>
      </c>
      <c r="C9" s="9">
        <v>1000</v>
      </c>
      <c r="D9" s="8">
        <v>10000</v>
      </c>
    </row>
    <row r="10" spans="1:4" ht="15">
      <c r="A10" s="2" t="s">
        <v>108</v>
      </c>
      <c r="B10" s="9">
        <v>6</v>
      </c>
      <c r="C10" s="9">
        <v>250</v>
      </c>
      <c r="D10" s="8">
        <f>C10*B10</f>
        <v>1500</v>
      </c>
    </row>
    <row r="11" spans="1:6" ht="15">
      <c r="A11" s="2"/>
      <c r="B11" s="2"/>
      <c r="C11" s="2"/>
      <c r="D11" s="8">
        <f>C11*B11</f>
        <v>0</v>
      </c>
      <c r="E11" s="1"/>
      <c r="F11" s="1"/>
    </row>
    <row r="12" spans="1:4" ht="12.75">
      <c r="A12" s="2"/>
      <c r="B12" s="2"/>
      <c r="C12" s="2"/>
      <c r="D12" s="5">
        <f>SUM(D9:D11)</f>
        <v>11500</v>
      </c>
    </row>
    <row r="13" spans="1:4" ht="12.75">
      <c r="A13" s="14"/>
      <c r="B13" s="14"/>
      <c r="C13" s="14"/>
      <c r="D13" s="13"/>
    </row>
    <row r="14" spans="1:4" ht="12.75">
      <c r="A14" s="14"/>
      <c r="B14" s="14"/>
      <c r="C14" s="14"/>
      <c r="D14" s="13"/>
    </row>
    <row r="15" spans="1:5" ht="15.75">
      <c r="A15" s="10"/>
      <c r="B15" s="11"/>
      <c r="C15" s="11"/>
      <c r="D15" s="12"/>
      <c r="E15" s="13"/>
    </row>
    <row r="16" spans="1:5" ht="15">
      <c r="A16" s="14"/>
      <c r="B16" s="14" t="s">
        <v>29</v>
      </c>
      <c r="C16" s="14"/>
      <c r="D16" s="12" t="s">
        <v>30</v>
      </c>
      <c r="E16" s="13"/>
    </row>
    <row r="17" spans="1:5" ht="12.75">
      <c r="A17" s="14"/>
      <c r="B17" s="14"/>
      <c r="C17" s="14"/>
      <c r="D17" s="13"/>
      <c r="E17" s="13"/>
    </row>
    <row r="18" spans="1:5" ht="12.75">
      <c r="A18" s="14"/>
      <c r="B18" s="14" t="s">
        <v>42</v>
      </c>
      <c r="C18" s="14"/>
      <c r="D18" s="13" t="s">
        <v>32</v>
      </c>
      <c r="E18" s="13"/>
    </row>
    <row r="19" spans="1:5" ht="12.75">
      <c r="A19" s="14"/>
      <c r="B19" s="14"/>
      <c r="C19" s="14"/>
      <c r="D19" s="13"/>
      <c r="E19" s="13"/>
    </row>
    <row r="20" spans="1:5" ht="15.75">
      <c r="A20" s="10"/>
      <c r="B20" s="11"/>
      <c r="C20" s="11"/>
      <c r="D20" s="12"/>
      <c r="E20" s="13"/>
    </row>
    <row r="21" spans="1:5" ht="15">
      <c r="A21" s="14"/>
      <c r="B21" s="14"/>
      <c r="C21" s="14"/>
      <c r="D21" s="12"/>
      <c r="E21" s="13"/>
    </row>
    <row r="22" spans="1:5" ht="12.75">
      <c r="A22" s="14"/>
      <c r="B22" s="14"/>
      <c r="C22" s="14"/>
      <c r="D22" s="13"/>
      <c r="E22" s="13"/>
    </row>
    <row r="23" spans="1:5" ht="12.75">
      <c r="A23" s="14"/>
      <c r="B23" s="14"/>
      <c r="C23" s="14"/>
      <c r="D23" s="13"/>
      <c r="E23" s="13"/>
    </row>
    <row r="24" spans="1:5" ht="12.75">
      <c r="A24" s="14"/>
      <c r="B24" s="14"/>
      <c r="C24" s="14"/>
      <c r="D24" s="13"/>
      <c r="E24" s="13"/>
    </row>
    <row r="25" spans="1:5" ht="15">
      <c r="A25" s="14"/>
      <c r="B25" s="14"/>
      <c r="C25" s="14"/>
      <c r="D25" s="12"/>
      <c r="E25" s="13"/>
    </row>
    <row r="26" spans="1:5" ht="12.75">
      <c r="A26" s="14"/>
      <c r="B26" s="14"/>
      <c r="C26" s="14"/>
      <c r="D26" s="13"/>
      <c r="E26" s="13"/>
    </row>
    <row r="27" spans="1:5" ht="12.75">
      <c r="A27" s="14"/>
      <c r="B27" s="14"/>
      <c r="C27" s="14"/>
      <c r="D27" s="13"/>
      <c r="E27" s="13"/>
    </row>
    <row r="28" spans="1:5" ht="12.75">
      <c r="A28" s="14"/>
      <c r="B28" s="14"/>
      <c r="C28" s="14"/>
      <c r="D28" s="13"/>
      <c r="E28" s="13"/>
    </row>
    <row r="29" spans="1:5" ht="15.75">
      <c r="A29" s="10"/>
      <c r="B29" s="11"/>
      <c r="C29" s="11"/>
      <c r="D29" s="12"/>
      <c r="E29" s="13"/>
    </row>
    <row r="30" spans="1:5" ht="15">
      <c r="A30" s="14"/>
      <c r="B30" s="14"/>
      <c r="C30" s="14"/>
      <c r="D30" s="12"/>
      <c r="E30" s="13"/>
    </row>
    <row r="31" spans="1:5" ht="12.75">
      <c r="A31" s="14"/>
      <c r="B31" s="14"/>
      <c r="C31" s="14"/>
      <c r="D31" s="13"/>
      <c r="E31" s="13"/>
    </row>
    <row r="32" spans="1:5" ht="12.75">
      <c r="A32" s="14"/>
      <c r="B32" s="14"/>
      <c r="C32" s="14"/>
      <c r="D32" s="13"/>
      <c r="E32" s="13"/>
    </row>
    <row r="33" spans="1:5" ht="12.75">
      <c r="A33" s="14"/>
      <c r="B33" s="14"/>
      <c r="C33" s="14"/>
      <c r="D33" s="13"/>
      <c r="E33" s="13"/>
    </row>
    <row r="34" spans="1:5" ht="12.75">
      <c r="A34" s="13"/>
      <c r="B34" s="13"/>
      <c r="C34" s="13"/>
      <c r="D34" s="13"/>
      <c r="E34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25.375" style="0" customWidth="1"/>
    <col min="2" max="2" width="20.375" style="0" customWidth="1"/>
    <col min="3" max="3" width="20.625" style="0" customWidth="1"/>
    <col min="4" max="4" width="25.375" style="0" customWidth="1"/>
  </cols>
  <sheetData>
    <row r="2" spans="1:6" ht="16.5" customHeight="1">
      <c r="A2" s="3"/>
      <c r="B2" s="16" t="s">
        <v>41</v>
      </c>
      <c r="C2" s="4"/>
      <c r="D2" s="1"/>
      <c r="E2" s="1"/>
      <c r="F2" s="1"/>
    </row>
    <row r="3" spans="1:3" ht="12.75">
      <c r="A3" s="3"/>
      <c r="B3" s="22" t="s">
        <v>123</v>
      </c>
      <c r="C3" s="3"/>
    </row>
    <row r="4" spans="1:3" ht="12.75">
      <c r="A4" s="3"/>
      <c r="B4" s="3"/>
      <c r="C4" s="3"/>
    </row>
    <row r="5" spans="1:3" ht="12.75">
      <c r="A5" s="3"/>
      <c r="B5" s="3" t="s">
        <v>124</v>
      </c>
      <c r="C5" s="3"/>
    </row>
    <row r="6" spans="1:3" ht="12.75">
      <c r="A6" s="3"/>
      <c r="B6" s="3" t="s">
        <v>125</v>
      </c>
      <c r="C6" s="3"/>
    </row>
    <row r="7" spans="1:3" ht="12.75">
      <c r="A7" s="3"/>
      <c r="B7" s="3"/>
      <c r="C7" s="3"/>
    </row>
    <row r="8" spans="1:6" ht="15">
      <c r="A8" s="2" t="s">
        <v>2</v>
      </c>
      <c r="B8" s="2" t="s">
        <v>0</v>
      </c>
      <c r="C8" s="2" t="s">
        <v>1</v>
      </c>
      <c r="D8" s="2" t="s">
        <v>25</v>
      </c>
      <c r="F8" s="1"/>
    </row>
    <row r="9" spans="1:4" ht="15">
      <c r="A9" s="2" t="s">
        <v>126</v>
      </c>
      <c r="B9" s="9">
        <v>18</v>
      </c>
      <c r="C9" s="9">
        <v>130</v>
      </c>
      <c r="D9" s="8">
        <f aca="true" t="shared" si="0" ref="D9:D20">C9*B9</f>
        <v>2340</v>
      </c>
    </row>
    <row r="10" spans="1:4" ht="15">
      <c r="A10" s="2" t="s">
        <v>127</v>
      </c>
      <c r="B10" s="9">
        <v>18</v>
      </c>
      <c r="C10" s="9">
        <v>130</v>
      </c>
      <c r="D10" s="8">
        <f t="shared" si="0"/>
        <v>2340</v>
      </c>
    </row>
    <row r="11" spans="1:6" ht="15">
      <c r="A11" s="2" t="s">
        <v>128</v>
      </c>
      <c r="B11" s="2">
        <v>1</v>
      </c>
      <c r="C11" s="2">
        <v>1670</v>
      </c>
      <c r="D11" s="8">
        <f t="shared" si="0"/>
        <v>1670</v>
      </c>
      <c r="E11" s="1"/>
      <c r="F11" s="1"/>
    </row>
    <row r="12" spans="1:4" ht="15">
      <c r="A12" s="2" t="s">
        <v>129</v>
      </c>
      <c r="B12" s="2">
        <v>1</v>
      </c>
      <c r="C12" s="2">
        <v>470</v>
      </c>
      <c r="D12" s="8">
        <f t="shared" si="0"/>
        <v>470</v>
      </c>
    </row>
    <row r="13" spans="1:4" ht="15">
      <c r="A13" s="2" t="s">
        <v>130</v>
      </c>
      <c r="B13" s="2">
        <v>7</v>
      </c>
      <c r="C13" s="2">
        <v>132</v>
      </c>
      <c r="D13" s="8">
        <f t="shared" si="0"/>
        <v>924</v>
      </c>
    </row>
    <row r="14" spans="1:4" ht="15">
      <c r="A14" s="2" t="s">
        <v>65</v>
      </c>
      <c r="B14" s="2">
        <v>11</v>
      </c>
      <c r="C14" s="2">
        <v>1000</v>
      </c>
      <c r="D14" s="8">
        <f t="shared" si="0"/>
        <v>11000</v>
      </c>
    </row>
    <row r="15" spans="1:4" ht="15">
      <c r="A15" s="2" t="s">
        <v>131</v>
      </c>
      <c r="B15" s="2">
        <v>1</v>
      </c>
      <c r="C15" s="2">
        <v>10000</v>
      </c>
      <c r="D15" s="8">
        <f t="shared" si="0"/>
        <v>10000</v>
      </c>
    </row>
    <row r="16" spans="1:4" ht="15">
      <c r="A16" s="2" t="s">
        <v>132</v>
      </c>
      <c r="B16" s="2">
        <v>3</v>
      </c>
      <c r="C16" s="2">
        <v>5000</v>
      </c>
      <c r="D16" s="8">
        <f t="shared" si="0"/>
        <v>15000</v>
      </c>
    </row>
    <row r="17" spans="1:4" ht="15">
      <c r="A17" s="2" t="s">
        <v>133</v>
      </c>
      <c r="B17" s="2">
        <v>3</v>
      </c>
      <c r="C17" s="2">
        <v>2000</v>
      </c>
      <c r="D17" s="8">
        <f t="shared" si="0"/>
        <v>6000</v>
      </c>
    </row>
    <row r="18" spans="1:4" ht="15">
      <c r="A18" s="2" t="s">
        <v>134</v>
      </c>
      <c r="B18" s="2">
        <v>6</v>
      </c>
      <c r="C18" s="2">
        <v>1000</v>
      </c>
      <c r="D18" s="8">
        <f t="shared" si="0"/>
        <v>6000</v>
      </c>
    </row>
    <row r="19" spans="1:4" ht="15">
      <c r="A19" s="2"/>
      <c r="B19" s="2"/>
      <c r="C19" s="2"/>
      <c r="D19" s="8">
        <f t="shared" si="0"/>
        <v>0</v>
      </c>
    </row>
    <row r="20" spans="1:4" ht="15">
      <c r="A20" s="2"/>
      <c r="B20" s="2"/>
      <c r="C20" s="2"/>
      <c r="D20" s="8">
        <f t="shared" si="0"/>
        <v>0</v>
      </c>
    </row>
    <row r="21" spans="1:4" ht="12.75">
      <c r="A21" s="2" t="s">
        <v>3</v>
      </c>
      <c r="B21" s="2"/>
      <c r="C21" s="2"/>
      <c r="D21" s="5">
        <f>SUM(D9:D20)</f>
        <v>55744</v>
      </c>
    </row>
    <row r="22" spans="1:5" ht="15.75">
      <c r="A22" s="10"/>
      <c r="B22" s="11"/>
      <c r="C22" s="11"/>
      <c r="D22" s="12"/>
      <c r="E22" s="13"/>
    </row>
    <row r="23" spans="1:5" ht="15">
      <c r="A23" s="14"/>
      <c r="B23" s="14"/>
      <c r="C23" s="14"/>
      <c r="D23" s="12"/>
      <c r="E23" s="13"/>
    </row>
    <row r="24" spans="1:5" ht="12.75">
      <c r="A24" s="14"/>
      <c r="B24" s="14"/>
      <c r="C24" s="14"/>
      <c r="D24" s="13"/>
      <c r="E24" s="13"/>
    </row>
    <row r="25" spans="1:5" ht="12.75">
      <c r="A25" s="14"/>
      <c r="B25" s="14"/>
      <c r="C25" s="14"/>
      <c r="D25" s="13"/>
      <c r="E25" s="13"/>
    </row>
    <row r="26" spans="1:5" ht="12.75">
      <c r="A26" s="14"/>
      <c r="B26" s="14"/>
      <c r="C26" s="14"/>
      <c r="D26" s="13"/>
      <c r="E26" s="13"/>
    </row>
    <row r="27" spans="1:5" ht="15.75">
      <c r="A27" s="10"/>
      <c r="B27" s="11"/>
      <c r="C27" s="11"/>
      <c r="D27" s="12"/>
      <c r="E27" s="13"/>
    </row>
    <row r="28" spans="1:5" ht="15">
      <c r="A28" s="14"/>
      <c r="B28" s="14" t="s">
        <v>29</v>
      </c>
      <c r="C28" s="14"/>
      <c r="D28" s="12" t="s">
        <v>30</v>
      </c>
      <c r="E28" s="13"/>
    </row>
    <row r="29" spans="1:5" ht="12.75">
      <c r="A29" s="14"/>
      <c r="B29" s="14"/>
      <c r="C29" s="14"/>
      <c r="D29" s="13"/>
      <c r="E29" s="13"/>
    </row>
    <row r="30" spans="1:5" ht="12.75">
      <c r="A30" s="14"/>
      <c r="B30" s="14" t="s">
        <v>42</v>
      </c>
      <c r="C30" s="14"/>
      <c r="D30" s="13" t="s">
        <v>32</v>
      </c>
      <c r="E30" s="13"/>
    </row>
    <row r="31" spans="1:5" ht="12.75">
      <c r="A31" s="14"/>
      <c r="B31" s="14"/>
      <c r="C31" s="14"/>
      <c r="D31" s="13"/>
      <c r="E31" s="13"/>
    </row>
    <row r="32" spans="1:5" ht="15">
      <c r="A32" s="14"/>
      <c r="B32" s="14"/>
      <c r="C32" s="14"/>
      <c r="D32" s="12"/>
      <c r="E32" s="13"/>
    </row>
    <row r="33" spans="1:5" ht="12.75">
      <c r="A33" s="14"/>
      <c r="B33" s="14"/>
      <c r="C33" s="14"/>
      <c r="D33" s="13"/>
      <c r="E33" s="13"/>
    </row>
    <row r="34" spans="1:5" ht="12.75">
      <c r="A34" s="14"/>
      <c r="B34" s="14"/>
      <c r="C34" s="14"/>
      <c r="D34" s="13"/>
      <c r="E34" s="13"/>
    </row>
    <row r="35" spans="1:5" ht="12.75">
      <c r="A35" s="14"/>
      <c r="B35" s="14"/>
      <c r="C35" s="14"/>
      <c r="D35" s="13"/>
      <c r="E35" s="13"/>
    </row>
    <row r="36" spans="1:5" ht="15.75">
      <c r="A36" s="10"/>
      <c r="B36" s="11"/>
      <c r="C36" s="11"/>
      <c r="D36" s="12"/>
      <c r="E36" s="13"/>
    </row>
    <row r="37" spans="1:5" ht="15">
      <c r="A37" s="14"/>
      <c r="B37" s="14"/>
      <c r="C37" s="14"/>
      <c r="D37" s="12"/>
      <c r="E37" s="13"/>
    </row>
    <row r="38" spans="1:5" ht="12.75">
      <c r="A38" s="14"/>
      <c r="B38" s="14"/>
      <c r="C38" s="14"/>
      <c r="D38" s="13"/>
      <c r="E38" s="13"/>
    </row>
    <row r="39" spans="1:5" ht="12.75">
      <c r="A39" s="14"/>
      <c r="B39" s="14"/>
      <c r="C39" s="14"/>
      <c r="D39" s="13"/>
      <c r="E39" s="13"/>
    </row>
    <row r="40" spans="1:5" ht="12.75">
      <c r="A40" s="14"/>
      <c r="B40" s="14"/>
      <c r="C40" s="14"/>
      <c r="D40" s="13"/>
      <c r="E40" s="13"/>
    </row>
    <row r="41" spans="1:5" ht="12.75">
      <c r="A41" s="13"/>
      <c r="B41" s="13"/>
      <c r="C41" s="13"/>
      <c r="D41" s="13"/>
      <c r="E41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5"/>
  <sheetViews>
    <sheetView zoomScalePageLayoutView="0" workbookViewId="0" topLeftCell="A16">
      <selection activeCell="G32" sqref="G32:H32"/>
    </sheetView>
  </sheetViews>
  <sheetFormatPr defaultColWidth="9.00390625" defaultRowHeight="12.75"/>
  <cols>
    <col min="1" max="1" width="32.875" style="0" customWidth="1"/>
    <col min="2" max="2" width="20.375" style="0" customWidth="1"/>
    <col min="3" max="3" width="20.625" style="0" customWidth="1"/>
    <col min="4" max="4" width="25.375" style="0" customWidth="1"/>
  </cols>
  <sheetData>
    <row r="2" spans="1:6" ht="16.5" customHeight="1">
      <c r="A2" s="3"/>
      <c r="B2" s="16" t="s">
        <v>141</v>
      </c>
      <c r="C2" s="4"/>
      <c r="D2" s="1"/>
      <c r="E2" s="1"/>
      <c r="F2" s="1"/>
    </row>
    <row r="3" spans="1:6" ht="16.5" customHeight="1">
      <c r="A3" s="3"/>
      <c r="B3" s="16"/>
      <c r="C3" s="4"/>
      <c r="D3" s="1"/>
      <c r="E3" s="1"/>
      <c r="F3" s="1"/>
    </row>
    <row r="4" spans="1:3" ht="12.75">
      <c r="A4" s="3"/>
      <c r="B4" s="22" t="s">
        <v>154</v>
      </c>
      <c r="C4" s="3"/>
    </row>
    <row r="5" spans="1:3" ht="12.75">
      <c r="A5" s="3"/>
      <c r="B5" s="22"/>
      <c r="C5" s="3"/>
    </row>
    <row r="6" spans="1:6" ht="15">
      <c r="A6" s="2" t="s">
        <v>2</v>
      </c>
      <c r="B6" s="2" t="s">
        <v>0</v>
      </c>
      <c r="C6" s="2" t="s">
        <v>1</v>
      </c>
      <c r="D6" s="2" t="s">
        <v>25</v>
      </c>
      <c r="F6" s="1"/>
    </row>
    <row r="7" spans="1:4" ht="15">
      <c r="A7" s="2" t="s">
        <v>142</v>
      </c>
      <c r="B7" s="9">
        <v>71</v>
      </c>
      <c r="C7" s="9">
        <v>650</v>
      </c>
      <c r="D7" s="8">
        <f aca="true" t="shared" si="0" ref="D7:D18">C7*B7</f>
        <v>46150</v>
      </c>
    </row>
    <row r="8" spans="1:4" ht="15">
      <c r="A8" s="2" t="s">
        <v>163</v>
      </c>
      <c r="B8" s="9">
        <v>75</v>
      </c>
      <c r="C8" s="9">
        <v>300</v>
      </c>
      <c r="D8" s="8">
        <f t="shared" si="0"/>
        <v>22500</v>
      </c>
    </row>
    <row r="9" spans="1:4" ht="15">
      <c r="A9" s="2" t="s">
        <v>164</v>
      </c>
      <c r="B9" s="9">
        <v>71</v>
      </c>
      <c r="C9" s="9">
        <v>250</v>
      </c>
      <c r="D9" s="8">
        <f t="shared" si="0"/>
        <v>17750</v>
      </c>
    </row>
    <row r="10" spans="1:6" ht="15">
      <c r="A10" s="2" t="s">
        <v>110</v>
      </c>
      <c r="B10" s="2">
        <v>2</v>
      </c>
      <c r="C10" s="2">
        <v>5000</v>
      </c>
      <c r="D10" s="8">
        <f t="shared" si="0"/>
        <v>10000</v>
      </c>
      <c r="E10" s="1"/>
      <c r="F10" s="1"/>
    </row>
    <row r="11" spans="1:4" ht="15">
      <c r="A11" s="2" t="s">
        <v>145</v>
      </c>
      <c r="B11" s="2">
        <v>72</v>
      </c>
      <c r="C11" s="2">
        <v>190</v>
      </c>
      <c r="D11" s="8">
        <f t="shared" si="0"/>
        <v>13680</v>
      </c>
    </row>
    <row r="12" spans="1:4" ht="15">
      <c r="A12" s="2" t="s">
        <v>146</v>
      </c>
      <c r="B12" s="2">
        <v>80</v>
      </c>
      <c r="C12" s="2">
        <v>10.5</v>
      </c>
      <c r="D12" s="8">
        <f t="shared" si="0"/>
        <v>840</v>
      </c>
    </row>
    <row r="13" spans="1:4" ht="15">
      <c r="A13" s="2" t="s">
        <v>147</v>
      </c>
      <c r="B13" s="2">
        <v>71</v>
      </c>
      <c r="C13" s="2">
        <v>17.3</v>
      </c>
      <c r="D13" s="8">
        <f t="shared" si="0"/>
        <v>1228.3</v>
      </c>
    </row>
    <row r="14" spans="1:4" ht="15">
      <c r="A14" s="2" t="s">
        <v>148</v>
      </c>
      <c r="B14" s="2">
        <v>15</v>
      </c>
      <c r="C14" s="2">
        <v>80.1</v>
      </c>
      <c r="D14" s="8">
        <f t="shared" si="0"/>
        <v>1201.5</v>
      </c>
    </row>
    <row r="15" spans="1:4" ht="15">
      <c r="A15" s="2" t="s">
        <v>38</v>
      </c>
      <c r="B15" s="2">
        <v>71</v>
      </c>
      <c r="C15" s="2">
        <v>5.08</v>
      </c>
      <c r="D15" s="8">
        <f t="shared" si="0"/>
        <v>360.68</v>
      </c>
    </row>
    <row r="16" spans="1:4" ht="15">
      <c r="A16" s="2" t="s">
        <v>149</v>
      </c>
      <c r="B16" s="2">
        <v>71</v>
      </c>
      <c r="C16" s="2">
        <v>220</v>
      </c>
      <c r="D16" s="8">
        <f t="shared" si="0"/>
        <v>15620</v>
      </c>
    </row>
    <row r="17" spans="1:4" ht="15">
      <c r="A17" s="2" t="s">
        <v>156</v>
      </c>
      <c r="B17" s="2">
        <v>2</v>
      </c>
      <c r="C17" s="2">
        <v>10000</v>
      </c>
      <c r="D17" s="8">
        <f t="shared" si="0"/>
        <v>20000</v>
      </c>
    </row>
    <row r="18" spans="1:4" ht="15">
      <c r="A18" s="2" t="s">
        <v>150</v>
      </c>
      <c r="B18" s="2">
        <v>1</v>
      </c>
      <c r="C18" s="2">
        <v>11700</v>
      </c>
      <c r="D18" s="8">
        <f t="shared" si="0"/>
        <v>11700</v>
      </c>
    </row>
    <row r="19" spans="1:4" ht="15">
      <c r="A19" s="2" t="s">
        <v>165</v>
      </c>
      <c r="B19" s="2">
        <v>4</v>
      </c>
      <c r="C19" s="2">
        <v>3000</v>
      </c>
      <c r="D19" s="8">
        <f aca="true" t="shared" si="1" ref="D19:D28">B19*C19</f>
        <v>12000</v>
      </c>
    </row>
    <row r="20" spans="1:4" ht="15">
      <c r="A20" s="2" t="s">
        <v>162</v>
      </c>
      <c r="B20" s="2">
        <v>1</v>
      </c>
      <c r="C20" s="2">
        <v>3800</v>
      </c>
      <c r="D20" s="8">
        <f t="shared" si="1"/>
        <v>3800</v>
      </c>
    </row>
    <row r="21" spans="1:4" ht="15">
      <c r="A21" s="2" t="s">
        <v>168</v>
      </c>
      <c r="B21" s="2">
        <v>2</v>
      </c>
      <c r="C21" s="2">
        <v>2000</v>
      </c>
      <c r="D21" s="8">
        <f t="shared" si="1"/>
        <v>4000</v>
      </c>
    </row>
    <row r="22" spans="1:4" ht="15">
      <c r="A22" s="2" t="s">
        <v>167</v>
      </c>
      <c r="B22" s="2">
        <v>4</v>
      </c>
      <c r="C22" s="2">
        <v>1000</v>
      </c>
      <c r="D22" s="8">
        <f t="shared" si="1"/>
        <v>4000</v>
      </c>
    </row>
    <row r="23" spans="1:4" ht="15">
      <c r="A23" s="2" t="s">
        <v>167</v>
      </c>
      <c r="B23" s="2">
        <v>1</v>
      </c>
      <c r="C23" s="2">
        <v>2000</v>
      </c>
      <c r="D23" s="8">
        <f t="shared" si="1"/>
        <v>2000</v>
      </c>
    </row>
    <row r="24" spans="1:4" ht="15">
      <c r="A24" s="2" t="s">
        <v>168</v>
      </c>
      <c r="B24" s="2">
        <v>1</v>
      </c>
      <c r="C24" s="2">
        <v>3000</v>
      </c>
      <c r="D24" s="8">
        <f t="shared" si="1"/>
        <v>3000</v>
      </c>
    </row>
    <row r="25" spans="1:4" ht="15">
      <c r="A25" s="2" t="s">
        <v>161</v>
      </c>
      <c r="B25" s="2">
        <v>1</v>
      </c>
      <c r="C25" s="2">
        <v>2500</v>
      </c>
      <c r="D25" s="8">
        <f t="shared" si="1"/>
        <v>2500</v>
      </c>
    </row>
    <row r="26" spans="1:4" ht="15">
      <c r="A26" s="2" t="s">
        <v>157</v>
      </c>
      <c r="B26" s="2">
        <v>5</v>
      </c>
      <c r="C26" s="2">
        <v>23.9</v>
      </c>
      <c r="D26" s="8">
        <f t="shared" si="1"/>
        <v>119.5</v>
      </c>
    </row>
    <row r="27" spans="1:4" ht="15">
      <c r="A27" s="2" t="s">
        <v>159</v>
      </c>
      <c r="B27" s="2">
        <v>6</v>
      </c>
      <c r="C27" s="2">
        <v>107</v>
      </c>
      <c r="D27" s="8">
        <f t="shared" si="1"/>
        <v>642</v>
      </c>
    </row>
    <row r="28" spans="1:4" ht="15">
      <c r="A28" s="2" t="s">
        <v>158</v>
      </c>
      <c r="B28" s="2">
        <v>5</v>
      </c>
      <c r="C28" s="2">
        <v>22.3</v>
      </c>
      <c r="D28" s="8">
        <f t="shared" si="1"/>
        <v>111.5</v>
      </c>
    </row>
    <row r="29" spans="1:4" ht="15">
      <c r="A29" s="2" t="s">
        <v>151</v>
      </c>
      <c r="B29" s="2">
        <v>71</v>
      </c>
      <c r="C29" s="2">
        <v>8.35</v>
      </c>
      <c r="D29" s="8">
        <f>C29*B29</f>
        <v>592.85</v>
      </c>
    </row>
    <row r="30" spans="1:4" ht="15">
      <c r="A30" s="2" t="s">
        <v>152</v>
      </c>
      <c r="B30" s="2">
        <v>1</v>
      </c>
      <c r="C30" s="2">
        <v>265</v>
      </c>
      <c r="D30" s="8">
        <f>B30*C30</f>
        <v>265</v>
      </c>
    </row>
    <row r="31" spans="1:4" ht="15">
      <c r="A31" s="2" t="s">
        <v>153</v>
      </c>
      <c r="B31" s="2">
        <v>1</v>
      </c>
      <c r="C31" s="2">
        <v>541.92</v>
      </c>
      <c r="D31" s="8">
        <f>B31*C31</f>
        <v>541.92</v>
      </c>
    </row>
    <row r="32" spans="1:4" ht="15">
      <c r="A32" s="2" t="s">
        <v>160</v>
      </c>
      <c r="B32" s="2">
        <v>5</v>
      </c>
      <c r="C32" s="2">
        <v>216</v>
      </c>
      <c r="D32" s="8">
        <f>B32*C32</f>
        <v>1080</v>
      </c>
    </row>
    <row r="33" spans="1:4" ht="15">
      <c r="A33" s="2" t="s">
        <v>155</v>
      </c>
      <c r="B33" s="2">
        <v>71</v>
      </c>
      <c r="C33" s="2">
        <v>55</v>
      </c>
      <c r="D33" s="8">
        <f>B33*C33</f>
        <v>3905</v>
      </c>
    </row>
    <row r="34" spans="1:5" ht="27" customHeight="1">
      <c r="A34" s="2" t="s">
        <v>3</v>
      </c>
      <c r="B34" s="2"/>
      <c r="C34" s="2"/>
      <c r="D34" s="5">
        <f>SUM(D7:D33)</f>
        <v>199588.25</v>
      </c>
      <c r="E34">
        <f>D34/68</f>
        <v>2935.1213235294117</v>
      </c>
    </row>
    <row r="35" spans="1:5" ht="15">
      <c r="A35" s="10"/>
      <c r="B35" s="14"/>
      <c r="C35" s="14"/>
      <c r="D35" s="12"/>
      <c r="E35" s="13" t="s">
        <v>166</v>
      </c>
    </row>
    <row r="36" spans="1:5" ht="15">
      <c r="A36" s="14"/>
      <c r="B36" s="14"/>
      <c r="C36" s="14"/>
      <c r="D36" s="12"/>
      <c r="E36" s="13" t="s">
        <v>179</v>
      </c>
    </row>
    <row r="37" spans="1:5" ht="12.75">
      <c r="A37" s="14"/>
      <c r="B37" s="14"/>
      <c r="C37" s="14"/>
      <c r="D37" s="13"/>
      <c r="E37" s="13"/>
    </row>
    <row r="38" spans="1:5" ht="12.75">
      <c r="A38" s="14"/>
      <c r="B38" s="14"/>
      <c r="C38" s="14"/>
      <c r="D38" s="13"/>
      <c r="E38" s="13"/>
    </row>
    <row r="39" spans="1:5" ht="15">
      <c r="A39" s="14"/>
      <c r="B39" s="14" t="s">
        <v>29</v>
      </c>
      <c r="C39" s="14"/>
      <c r="D39" s="12" t="s">
        <v>30</v>
      </c>
      <c r="E39" s="13"/>
    </row>
    <row r="40" spans="1:5" ht="15">
      <c r="A40" s="14"/>
      <c r="B40" s="14"/>
      <c r="C40" s="14"/>
      <c r="D40" s="12"/>
      <c r="E40" s="13"/>
    </row>
    <row r="41" spans="1:5" ht="15.75">
      <c r="A41" s="10"/>
      <c r="B41" s="11"/>
      <c r="C41" s="11"/>
      <c r="D41" s="12"/>
      <c r="E41" s="13"/>
    </row>
    <row r="42" spans="1:5" ht="15">
      <c r="A42" s="14"/>
      <c r="B42" s="14" t="s">
        <v>42</v>
      </c>
      <c r="C42" s="14"/>
      <c r="D42" s="12" t="s">
        <v>32</v>
      </c>
      <c r="E42" s="13"/>
    </row>
    <row r="43" spans="1:5" ht="12.75">
      <c r="A43" s="14"/>
      <c r="B43" s="14"/>
      <c r="C43" s="14"/>
      <c r="D43" s="13"/>
      <c r="E43" s="13"/>
    </row>
    <row r="44" spans="1:5" ht="12.75">
      <c r="A44" s="14"/>
      <c r="B44" s="14"/>
      <c r="C44" s="14"/>
      <c r="D44" s="13"/>
      <c r="E44" s="13"/>
    </row>
    <row r="45" spans="1:5" ht="12.75">
      <c r="A45" s="14"/>
      <c r="B45" s="14"/>
      <c r="C45" s="14"/>
      <c r="D45" s="13"/>
      <c r="E45" s="13"/>
    </row>
    <row r="46" spans="1:5" ht="15">
      <c r="A46" s="14"/>
      <c r="B46" s="14"/>
      <c r="C46" s="14"/>
      <c r="D46" s="12"/>
      <c r="E46" s="13"/>
    </row>
    <row r="47" spans="1:5" ht="12.75">
      <c r="A47" s="14"/>
      <c r="B47" s="14"/>
      <c r="C47" s="14"/>
      <c r="D47" s="13"/>
      <c r="E47" s="13"/>
    </row>
    <row r="48" spans="1:5" ht="12.75">
      <c r="A48" s="14"/>
      <c r="B48" s="14"/>
      <c r="C48" s="14"/>
      <c r="D48" s="13"/>
      <c r="E48" s="13"/>
    </row>
    <row r="49" spans="1:5" ht="12.75">
      <c r="A49" s="14"/>
      <c r="B49" s="14"/>
      <c r="C49" s="14"/>
      <c r="D49" s="13"/>
      <c r="E49" s="13"/>
    </row>
    <row r="50" spans="1:5" ht="15.75">
      <c r="A50" s="10"/>
      <c r="B50" s="11"/>
      <c r="C50" s="11"/>
      <c r="D50" s="12"/>
      <c r="E50" s="13"/>
    </row>
    <row r="51" spans="1:5" ht="15">
      <c r="A51" s="14"/>
      <c r="B51" s="14"/>
      <c r="C51" s="14"/>
      <c r="D51" s="12"/>
      <c r="E51" s="13"/>
    </row>
    <row r="52" spans="1:5" ht="12.75">
      <c r="A52" s="14"/>
      <c r="B52" s="14"/>
      <c r="C52" s="14"/>
      <c r="D52" s="13"/>
      <c r="E52" s="13"/>
    </row>
    <row r="53" spans="1:5" ht="12.75">
      <c r="A53" s="14"/>
      <c r="B53" s="14"/>
      <c r="C53" s="14"/>
      <c r="D53" s="13"/>
      <c r="E53" s="13"/>
    </row>
    <row r="54" spans="1:5" ht="12.75">
      <c r="A54" s="14"/>
      <c r="B54" s="14"/>
      <c r="C54" s="14"/>
      <c r="D54" s="13"/>
      <c r="E54" s="13"/>
    </row>
    <row r="55" spans="1:5" ht="12.75">
      <c r="A55" s="13"/>
      <c r="B55" s="13"/>
      <c r="C55" s="13"/>
      <c r="D55" s="13"/>
      <c r="E55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J10" sqref="I10:J10"/>
    </sheetView>
  </sheetViews>
  <sheetFormatPr defaultColWidth="9.00390625" defaultRowHeight="12.75"/>
  <cols>
    <col min="1" max="1" width="23.375" style="0" customWidth="1"/>
    <col min="2" max="2" width="20.375" style="0" customWidth="1"/>
    <col min="3" max="3" width="20.625" style="0" customWidth="1"/>
    <col min="4" max="4" width="25.375" style="0" customWidth="1"/>
  </cols>
  <sheetData>
    <row r="2" spans="1:6" ht="15">
      <c r="A2" s="3"/>
      <c r="B2" s="3" t="s">
        <v>107</v>
      </c>
      <c r="C2" s="4"/>
      <c r="D2" s="1"/>
      <c r="E2" s="1"/>
      <c r="F2" s="1"/>
    </row>
    <row r="3" spans="1:3" ht="12.75">
      <c r="A3" s="3"/>
      <c r="B3" s="3" t="s">
        <v>103</v>
      </c>
      <c r="C3" s="3"/>
    </row>
    <row r="4" spans="1:3" ht="12.75">
      <c r="A4" s="3" t="s">
        <v>109</v>
      </c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6" ht="15">
      <c r="A8" s="2" t="s">
        <v>2</v>
      </c>
      <c r="B8" s="2" t="s">
        <v>0</v>
      </c>
      <c r="C8" s="2" t="s">
        <v>106</v>
      </c>
      <c r="D8" s="2" t="s">
        <v>25</v>
      </c>
      <c r="F8" s="1"/>
    </row>
    <row r="9" spans="1:4" ht="15">
      <c r="A9" s="17" t="s">
        <v>104</v>
      </c>
      <c r="B9" s="9">
        <v>250</v>
      </c>
      <c r="C9" s="9">
        <v>20</v>
      </c>
      <c r="D9" s="8">
        <v>5000</v>
      </c>
    </row>
    <row r="10" spans="1:6" ht="15">
      <c r="A10" s="2" t="s">
        <v>105</v>
      </c>
      <c r="B10" s="2">
        <v>20</v>
      </c>
      <c r="C10" s="2">
        <v>500</v>
      </c>
      <c r="D10" s="8">
        <v>10000</v>
      </c>
      <c r="E10" s="1"/>
      <c r="F10" s="1"/>
    </row>
    <row r="11" spans="1:4" ht="12.75">
      <c r="A11" s="2" t="s">
        <v>108</v>
      </c>
      <c r="B11" s="2">
        <v>8</v>
      </c>
      <c r="C11" s="2">
        <v>1050</v>
      </c>
      <c r="D11" s="5">
        <v>8400</v>
      </c>
    </row>
    <row r="12" spans="1:4" ht="12.75">
      <c r="A12" s="2" t="s">
        <v>108</v>
      </c>
      <c r="B12" s="2">
        <v>1</v>
      </c>
      <c r="C12" s="2">
        <v>1250</v>
      </c>
      <c r="D12" s="5">
        <v>1250</v>
      </c>
    </row>
    <row r="13" spans="1:4" ht="12.75">
      <c r="A13" s="2"/>
      <c r="B13" s="2"/>
      <c r="C13" s="2"/>
      <c r="D13" s="5"/>
    </row>
    <row r="14" spans="1:4" ht="15.75">
      <c r="A14" s="6"/>
      <c r="B14" s="7"/>
      <c r="C14" s="7"/>
      <c r="D14" s="8"/>
    </row>
    <row r="15" spans="1:4" ht="15">
      <c r="A15" s="2" t="s">
        <v>3</v>
      </c>
      <c r="B15" s="2"/>
      <c r="C15" s="2"/>
      <c r="D15" s="8">
        <f>SUM(D9:D14)</f>
        <v>24650</v>
      </c>
    </row>
    <row r="16" spans="1:4" ht="12.75">
      <c r="A16" s="2"/>
      <c r="B16" s="2"/>
      <c r="C16" s="2"/>
      <c r="D16" s="5"/>
    </row>
    <row r="17" spans="1:4" ht="12.75">
      <c r="A17" s="2"/>
      <c r="B17" s="2"/>
      <c r="C17" s="2"/>
      <c r="D17" s="5"/>
    </row>
    <row r="18" spans="1:4" ht="12.75">
      <c r="A18" s="2"/>
      <c r="B18" s="2"/>
      <c r="C18" s="2"/>
      <c r="D18" s="5"/>
    </row>
    <row r="19" spans="1:4" ht="15.75">
      <c r="A19" s="6"/>
      <c r="B19" s="7"/>
      <c r="C19" s="7"/>
      <c r="D19" s="8"/>
    </row>
    <row r="20" spans="1:4" ht="15">
      <c r="A20" s="2"/>
      <c r="B20" s="2"/>
      <c r="C20" s="2"/>
      <c r="D20" s="8"/>
    </row>
    <row r="21" spans="1:4" ht="12.75">
      <c r="A21" s="2"/>
      <c r="B21" s="2"/>
      <c r="C21" s="2"/>
      <c r="D21" s="5"/>
    </row>
    <row r="22" spans="1:4" ht="12.75">
      <c r="A22" s="2"/>
      <c r="B22" s="2"/>
      <c r="C22" s="2"/>
      <c r="D22" s="5"/>
    </row>
    <row r="26" spans="2:3" ht="12.75">
      <c r="B26" t="s">
        <v>50</v>
      </c>
      <c r="C26" t="s">
        <v>30</v>
      </c>
    </row>
    <row r="28" spans="2:3" ht="12.75">
      <c r="B28" t="s">
        <v>51</v>
      </c>
      <c r="C28" t="s">
        <v>32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3.375" style="0" customWidth="1"/>
    <col min="2" max="2" width="20.375" style="0" customWidth="1"/>
    <col min="3" max="3" width="20.625" style="0" customWidth="1"/>
    <col min="4" max="4" width="25.375" style="0" customWidth="1"/>
  </cols>
  <sheetData>
    <row r="2" spans="1:6" ht="15">
      <c r="A2" s="3"/>
      <c r="B2" s="3" t="s">
        <v>98</v>
      </c>
      <c r="C2" s="4"/>
      <c r="D2" s="1"/>
      <c r="E2" s="1"/>
      <c r="F2" s="1"/>
    </row>
    <row r="3" spans="1:3" ht="12.75">
      <c r="A3" s="3"/>
      <c r="B3" s="3"/>
      <c r="C3" s="3"/>
    </row>
    <row r="4" spans="1:3" ht="12.75">
      <c r="A4" s="3"/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6" ht="15">
      <c r="A8" s="2" t="s">
        <v>2</v>
      </c>
      <c r="B8" s="2" t="s">
        <v>0</v>
      </c>
      <c r="C8" s="2" t="s">
        <v>1</v>
      </c>
      <c r="D8" s="2" t="s">
        <v>3</v>
      </c>
      <c r="F8" s="1"/>
    </row>
    <row r="9" spans="1:4" ht="15.75">
      <c r="A9" s="6" t="s">
        <v>99</v>
      </c>
      <c r="B9" s="7">
        <v>1</v>
      </c>
      <c r="C9" s="7">
        <v>70</v>
      </c>
      <c r="D9" s="8"/>
    </row>
    <row r="10" spans="1:6" ht="15">
      <c r="A10" s="2" t="s">
        <v>100</v>
      </c>
      <c r="B10" s="2">
        <v>1</v>
      </c>
      <c r="C10" s="2">
        <v>100</v>
      </c>
      <c r="D10" s="8"/>
      <c r="E10" s="1"/>
      <c r="F10" s="1"/>
    </row>
    <row r="11" spans="1:4" ht="12.75">
      <c r="A11" s="2" t="s">
        <v>101</v>
      </c>
      <c r="B11" s="2">
        <v>1</v>
      </c>
      <c r="C11" s="2">
        <v>70</v>
      </c>
      <c r="D11" s="5"/>
    </row>
    <row r="12" spans="1:4" ht="12.75">
      <c r="A12" s="2" t="s">
        <v>102</v>
      </c>
      <c r="B12" s="2">
        <v>1</v>
      </c>
      <c r="C12" s="2">
        <v>200</v>
      </c>
      <c r="D12" s="5"/>
    </row>
    <row r="13" spans="1:4" ht="12.75">
      <c r="A13" s="2"/>
      <c r="B13" s="2"/>
      <c r="C13" s="2"/>
      <c r="D13" s="5"/>
    </row>
    <row r="14" spans="1:4" ht="15.75">
      <c r="A14" s="6"/>
      <c r="B14" s="7"/>
      <c r="C14" s="7"/>
      <c r="D14" s="8"/>
    </row>
    <row r="15" spans="1:4" ht="15">
      <c r="A15" s="2"/>
      <c r="B15" s="2"/>
      <c r="C15" s="2"/>
      <c r="D15" s="8"/>
    </row>
    <row r="16" spans="1:4" ht="12.75">
      <c r="A16" s="2"/>
      <c r="B16" s="2"/>
      <c r="C16" s="2"/>
      <c r="D16" s="5"/>
    </row>
    <row r="17" spans="1:4" ht="12.75">
      <c r="A17" s="2"/>
      <c r="B17" s="2"/>
      <c r="C17" s="2"/>
      <c r="D17" s="5"/>
    </row>
    <row r="18" spans="1:4" ht="12.75">
      <c r="A18" s="2"/>
      <c r="B18" s="2"/>
      <c r="C18" s="2"/>
      <c r="D18" s="5"/>
    </row>
    <row r="19" spans="1:4" ht="15.75">
      <c r="A19" s="6"/>
      <c r="B19" s="7"/>
      <c r="C19" s="7"/>
      <c r="D19" s="8"/>
    </row>
    <row r="20" spans="1:4" ht="15">
      <c r="A20" s="2"/>
      <c r="B20" s="2"/>
      <c r="C20" s="2"/>
      <c r="D20" s="8"/>
    </row>
    <row r="21" spans="1:4" ht="12.75">
      <c r="A21" s="2"/>
      <c r="B21" s="2"/>
      <c r="C21" s="2"/>
      <c r="D21" s="5"/>
    </row>
    <row r="22" spans="1:4" ht="12.75">
      <c r="A22" s="2"/>
      <c r="B22" s="2"/>
      <c r="C22" s="2"/>
      <c r="D22" s="5"/>
    </row>
    <row r="23" spans="1:4" ht="12.75">
      <c r="A23" s="2"/>
      <c r="B23" s="2"/>
      <c r="C23" s="2"/>
      <c r="D23" s="5"/>
    </row>
    <row r="24" spans="1:4" ht="15">
      <c r="A24" s="2"/>
      <c r="B24" s="2"/>
      <c r="C24" s="2"/>
      <c r="D24" s="8"/>
    </row>
    <row r="25" spans="1:4" ht="12.75">
      <c r="A25" s="2"/>
      <c r="B25" s="2"/>
      <c r="C25" s="2"/>
      <c r="D25" s="5"/>
    </row>
    <row r="26" spans="1:4" ht="12.75">
      <c r="A26" s="2"/>
      <c r="B26" s="2"/>
      <c r="C26" s="2"/>
      <c r="D26" s="5"/>
    </row>
    <row r="27" spans="1:4" ht="12.75">
      <c r="A27" s="2"/>
      <c r="B27" s="2"/>
      <c r="C27" s="2"/>
      <c r="D27" s="5"/>
    </row>
    <row r="28" spans="1:4" ht="15.75">
      <c r="A28" s="6"/>
      <c r="B28" s="7"/>
      <c r="C28" s="7"/>
      <c r="D28" s="8"/>
    </row>
    <row r="29" spans="1:4" ht="15">
      <c r="A29" s="2"/>
      <c r="B29" s="2"/>
      <c r="C29" s="2"/>
      <c r="D29" s="8"/>
    </row>
    <row r="30" spans="1:4" ht="12.75">
      <c r="A30" s="2"/>
      <c r="B30" s="2"/>
      <c r="C30" s="2"/>
      <c r="D30" s="5"/>
    </row>
    <row r="31" spans="1:4" ht="12.75">
      <c r="A31" s="2"/>
      <c r="B31" s="2"/>
      <c r="C31" s="2"/>
      <c r="D31" s="5"/>
    </row>
    <row r="32" spans="1:4" ht="12.75">
      <c r="A32" s="2"/>
      <c r="B32" s="2"/>
      <c r="C32" s="2"/>
      <c r="D32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3.375" style="0" customWidth="1"/>
    <col min="2" max="2" width="20.375" style="0" customWidth="1"/>
    <col min="3" max="3" width="20.625" style="0" customWidth="1"/>
    <col min="4" max="4" width="25.375" style="0" customWidth="1"/>
  </cols>
  <sheetData>
    <row r="2" spans="1:6" ht="16.5" customHeight="1">
      <c r="A2" s="3"/>
      <c r="B2" s="16" t="s">
        <v>41</v>
      </c>
      <c r="C2" s="4"/>
      <c r="D2" s="1"/>
      <c r="E2" s="1"/>
      <c r="F2" s="1"/>
    </row>
    <row r="3" spans="1:3" ht="12.75">
      <c r="A3" s="3"/>
      <c r="B3" s="3" t="s">
        <v>143</v>
      </c>
      <c r="C3" s="3"/>
    </row>
    <row r="4" spans="1:3" ht="12.75">
      <c r="A4" s="3"/>
      <c r="B4" s="3"/>
      <c r="C4" s="3"/>
    </row>
    <row r="5" spans="1:3" ht="12.75">
      <c r="A5" s="3"/>
      <c r="B5" s="3" t="s">
        <v>78</v>
      </c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6" ht="15">
      <c r="A8" s="2" t="s">
        <v>2</v>
      </c>
      <c r="B8" s="2" t="s">
        <v>0</v>
      </c>
      <c r="C8" s="2" t="s">
        <v>106</v>
      </c>
      <c r="D8" s="2" t="s">
        <v>25</v>
      </c>
      <c r="F8" s="1"/>
    </row>
    <row r="9" spans="1:4" ht="15">
      <c r="A9" s="2"/>
      <c r="B9" s="9"/>
      <c r="C9" s="9"/>
      <c r="D9" s="8">
        <f>C9*B9</f>
        <v>0</v>
      </c>
    </row>
    <row r="10" spans="1:4" ht="15">
      <c r="A10" s="2" t="s">
        <v>76</v>
      </c>
      <c r="B10" s="9">
        <v>1</v>
      </c>
      <c r="C10" s="9">
        <v>2999</v>
      </c>
      <c r="D10" s="8">
        <f aca="true" t="shared" si="0" ref="D10:D16">C10*B10</f>
        <v>2999</v>
      </c>
    </row>
    <row r="11" spans="1:4" ht="15">
      <c r="A11" s="2" t="s">
        <v>77</v>
      </c>
      <c r="B11" s="9">
        <v>1</v>
      </c>
      <c r="C11" s="9">
        <v>3095.8</v>
      </c>
      <c r="D11" s="8">
        <f t="shared" si="0"/>
        <v>3095.8</v>
      </c>
    </row>
    <row r="12" spans="1:6" ht="15">
      <c r="A12" s="2" t="s">
        <v>144</v>
      </c>
      <c r="B12" s="2">
        <v>4</v>
      </c>
      <c r="C12" s="2">
        <v>700</v>
      </c>
      <c r="D12" s="8">
        <f t="shared" si="0"/>
        <v>2800</v>
      </c>
      <c r="E12" s="1"/>
      <c r="F12" s="1"/>
    </row>
    <row r="13" spans="1:4" ht="15">
      <c r="A13" s="2"/>
      <c r="B13" s="2"/>
      <c r="C13" s="2"/>
      <c r="D13" s="8">
        <f t="shared" si="0"/>
        <v>0</v>
      </c>
    </row>
    <row r="14" spans="1:4" ht="15">
      <c r="A14" s="2"/>
      <c r="B14" s="2"/>
      <c r="C14" s="2"/>
      <c r="D14" s="8">
        <f t="shared" si="0"/>
        <v>0</v>
      </c>
    </row>
    <row r="15" spans="1:4" ht="15">
      <c r="A15" s="2"/>
      <c r="B15" s="2"/>
      <c r="C15" s="2"/>
      <c r="D15" s="8">
        <f t="shared" si="0"/>
        <v>0</v>
      </c>
    </row>
    <row r="16" spans="1:4" ht="15">
      <c r="A16" s="2"/>
      <c r="B16" s="2"/>
      <c r="C16" s="2"/>
      <c r="D16" s="8">
        <f t="shared" si="0"/>
        <v>0</v>
      </c>
    </row>
    <row r="17" spans="1:4" ht="15">
      <c r="A17" s="2" t="s">
        <v>3</v>
      </c>
      <c r="B17" s="2"/>
      <c r="C17" s="2"/>
      <c r="D17" s="8">
        <f>SUM(D10:D16)</f>
        <v>8894.8</v>
      </c>
    </row>
    <row r="18" spans="1:5" ht="15.75">
      <c r="A18" s="14"/>
      <c r="B18" s="11"/>
      <c r="C18" s="11"/>
      <c r="D18" s="12"/>
      <c r="E18" s="13"/>
    </row>
    <row r="19" spans="1:5" ht="15">
      <c r="A19" s="14"/>
      <c r="B19" s="14"/>
      <c r="C19" s="14"/>
      <c r="D19" s="12"/>
      <c r="E19" s="13"/>
    </row>
    <row r="20" spans="1:5" ht="12.75">
      <c r="A20" s="10"/>
      <c r="B20" s="14"/>
      <c r="C20" s="14"/>
      <c r="D20" s="13"/>
      <c r="E20" s="13"/>
    </row>
    <row r="21" spans="1:5" ht="12.75">
      <c r="A21" s="14"/>
      <c r="B21" s="14"/>
      <c r="C21" s="14"/>
      <c r="D21" s="13"/>
      <c r="E21" s="13"/>
    </row>
    <row r="22" spans="1:5" ht="12.75">
      <c r="A22" s="14"/>
      <c r="B22" s="14"/>
      <c r="C22" s="14"/>
      <c r="D22" s="13"/>
      <c r="E22" s="13"/>
    </row>
    <row r="23" spans="1:5" ht="15.75">
      <c r="A23" s="14"/>
      <c r="B23" s="11"/>
      <c r="C23" s="11"/>
      <c r="D23" s="12"/>
      <c r="E23" s="13"/>
    </row>
    <row r="24" spans="1:5" ht="15">
      <c r="A24" s="14"/>
      <c r="B24" s="14" t="s">
        <v>29</v>
      </c>
      <c r="C24" s="14"/>
      <c r="D24" s="12" t="s">
        <v>30</v>
      </c>
      <c r="E24" s="13"/>
    </row>
    <row r="25" spans="1:5" ht="12.75">
      <c r="A25" s="14"/>
      <c r="B25" s="14"/>
      <c r="C25" s="14"/>
      <c r="D25" s="13"/>
      <c r="E25" s="13"/>
    </row>
    <row r="26" spans="1:5" ht="12.75">
      <c r="A26" s="14"/>
      <c r="B26" s="14" t="s">
        <v>42</v>
      </c>
      <c r="C26" s="14"/>
      <c r="D26" s="13" t="s">
        <v>32</v>
      </c>
      <c r="E26" s="13"/>
    </row>
    <row r="27" spans="1:5" ht="12.75">
      <c r="A27" s="14"/>
      <c r="B27" s="14"/>
      <c r="C27" s="14"/>
      <c r="D27" s="13"/>
      <c r="E27" s="13"/>
    </row>
    <row r="28" spans="1:5" ht="15">
      <c r="A28" s="14"/>
      <c r="B28" s="14"/>
      <c r="C28" s="14"/>
      <c r="D28" s="12"/>
      <c r="E28" s="13"/>
    </row>
    <row r="29" spans="1:5" ht="12.75">
      <c r="A29" s="10"/>
      <c r="B29" s="14"/>
      <c r="C29" s="14"/>
      <c r="D29" s="13"/>
      <c r="E29" s="13"/>
    </row>
    <row r="30" spans="1:5" ht="12.75">
      <c r="A30" s="14"/>
      <c r="B30" s="14"/>
      <c r="C30" s="14"/>
      <c r="D30" s="13"/>
      <c r="E30" s="13"/>
    </row>
    <row r="31" spans="1:5" ht="12.75">
      <c r="A31" s="14"/>
      <c r="B31" s="14"/>
      <c r="C31" s="14"/>
      <c r="D31" s="13"/>
      <c r="E31" s="13"/>
    </row>
    <row r="32" spans="1:5" ht="15.75">
      <c r="A32" s="14"/>
      <c r="B32" s="11"/>
      <c r="C32" s="11"/>
      <c r="D32" s="12"/>
      <c r="E32" s="13"/>
    </row>
    <row r="33" spans="1:5" ht="15">
      <c r="A33" s="14"/>
      <c r="B33" s="14"/>
      <c r="C33" s="14"/>
      <c r="D33" s="12"/>
      <c r="E33" s="13"/>
    </row>
    <row r="34" spans="1:5" ht="12.75">
      <c r="A34" s="13"/>
      <c r="B34" s="14"/>
      <c r="C34" s="14"/>
      <c r="D34" s="13"/>
      <c r="E34" s="13"/>
    </row>
    <row r="35" spans="2:5" ht="12.75">
      <c r="B35" s="14"/>
      <c r="C35" s="14"/>
      <c r="D35" s="13"/>
      <c r="E35" s="13"/>
    </row>
    <row r="36" spans="2:5" ht="12.75">
      <c r="B36" s="14"/>
      <c r="C36" s="14"/>
      <c r="D36" s="13"/>
      <c r="E36" s="13"/>
    </row>
    <row r="37" spans="2:5" ht="12.75">
      <c r="B37" s="13"/>
      <c r="C37" s="13"/>
      <c r="D37" s="13"/>
      <c r="E37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Банда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Алёна</dc:creator>
  <cp:keywords/>
  <dc:description/>
  <cp:lastModifiedBy>Lenovo</cp:lastModifiedBy>
  <cp:lastPrinted>2018-11-15T06:13:18Z</cp:lastPrinted>
  <dcterms:created xsi:type="dcterms:W3CDTF">2004-01-25T09:27:50Z</dcterms:created>
  <dcterms:modified xsi:type="dcterms:W3CDTF">2018-11-15T06:42:13Z</dcterms:modified>
  <cp:category/>
  <cp:version/>
  <cp:contentType/>
  <cp:contentStatus/>
</cp:coreProperties>
</file>